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4915" windowHeight="11055"/>
  </bookViews>
  <sheets>
    <sheet name="Sheet1" sheetId="9" r:id="rId1"/>
    <sheet name="Forecast &amp; Budget" sheetId="2" r:id="rId2"/>
    <sheet name="Actual Performance" sheetId="7" r:id="rId3"/>
    <sheet name="Performance Review" sheetId="3" r:id="rId4"/>
    <sheet name="Charts" sheetId="4" r:id="rId5"/>
    <sheet name="Budget Setup Data" sheetId="8" r:id="rId6"/>
  </sheets>
  <calcPr calcId="145621"/>
</workbook>
</file>

<file path=xl/calcChain.xml><?xml version="1.0" encoding="utf-8"?>
<calcChain xmlns="http://schemas.openxmlformats.org/spreadsheetml/2006/main">
  <c r="N33" i="7" l="1"/>
  <c r="N34" i="7"/>
  <c r="N35" i="7"/>
  <c r="N36" i="7"/>
  <c r="N37" i="7"/>
  <c r="N38" i="7"/>
  <c r="N39" i="7"/>
  <c r="N40" i="7"/>
  <c r="N41" i="7"/>
  <c r="N42" i="7"/>
  <c r="N43" i="7"/>
  <c r="N44" i="7"/>
  <c r="N45" i="7"/>
  <c r="N46" i="7"/>
  <c r="N47" i="7"/>
  <c r="N48" i="7"/>
  <c r="N49" i="7"/>
  <c r="N50" i="7"/>
  <c r="N51" i="7"/>
  <c r="N52" i="7"/>
  <c r="N53" i="7"/>
  <c r="N54" i="7"/>
  <c r="N55" i="7"/>
  <c r="N56" i="7"/>
  <c r="N32" i="7"/>
  <c r="N18" i="7"/>
  <c r="N19" i="7"/>
  <c r="N20" i="7"/>
  <c r="N21" i="7"/>
  <c r="N22" i="7"/>
  <c r="N23" i="7"/>
  <c r="N24" i="7"/>
  <c r="N25" i="7"/>
  <c r="N26" i="7"/>
  <c r="N17" i="7"/>
  <c r="N5" i="7"/>
  <c r="N6" i="7"/>
  <c r="N7" i="7"/>
  <c r="N8" i="7"/>
  <c r="N9" i="7"/>
  <c r="N10" i="7"/>
  <c r="N11" i="7"/>
  <c r="N12" i="7"/>
  <c r="N13" i="7"/>
  <c r="N4" i="7"/>
  <c r="N33" i="2"/>
  <c r="N34" i="2"/>
  <c r="N35" i="2"/>
  <c r="N36" i="2"/>
  <c r="N37" i="2"/>
  <c r="N38" i="2"/>
  <c r="N39" i="2"/>
  <c r="N40" i="2"/>
  <c r="N41" i="2"/>
  <c r="N42" i="2"/>
  <c r="N43" i="2"/>
  <c r="N44" i="2"/>
  <c r="N45" i="2"/>
  <c r="N46" i="2"/>
  <c r="N47" i="2"/>
  <c r="N48" i="2"/>
  <c r="N49" i="2"/>
  <c r="N50" i="2"/>
  <c r="N51" i="2"/>
  <c r="N52" i="2"/>
  <c r="N53" i="2"/>
  <c r="N54" i="2"/>
  <c r="N55" i="2"/>
  <c r="N56" i="2"/>
  <c r="N32" i="2"/>
  <c r="N18" i="2"/>
  <c r="N19" i="2"/>
  <c r="N20" i="2"/>
  <c r="N21" i="2"/>
  <c r="N22" i="2"/>
  <c r="N23" i="2"/>
  <c r="N24" i="2"/>
  <c r="N25" i="2"/>
  <c r="N26" i="2"/>
  <c r="N17" i="2"/>
  <c r="N5" i="2"/>
  <c r="N6" i="2"/>
  <c r="N7" i="2"/>
  <c r="N8" i="2"/>
  <c r="N9" i="2"/>
  <c r="N10" i="2"/>
  <c r="N11" i="2"/>
  <c r="N12" i="2"/>
  <c r="N13" i="2"/>
  <c r="N4" i="2"/>
  <c r="A14" i="7" l="1"/>
  <c r="E36" i="3"/>
  <c r="F36" i="3"/>
  <c r="G36" i="3" s="1"/>
  <c r="H36" i="3"/>
  <c r="I36" i="3"/>
  <c r="J36" i="3"/>
  <c r="K36" i="3"/>
  <c r="L36" i="3"/>
  <c r="M36" i="3"/>
  <c r="N36" i="3"/>
  <c r="O36" i="3"/>
  <c r="P36" i="3" s="1"/>
  <c r="Q36" i="3"/>
  <c r="R36" i="3"/>
  <c r="S36" i="3" s="1"/>
  <c r="T36" i="3"/>
  <c r="U36" i="3"/>
  <c r="V36" i="3"/>
  <c r="W36" i="3"/>
  <c r="X36" i="3"/>
  <c r="Y36" i="3"/>
  <c r="Z36" i="3"/>
  <c r="AB36" i="3" s="1"/>
  <c r="AA36" i="3"/>
  <c r="AC36" i="3"/>
  <c r="AD36" i="3"/>
  <c r="AE36" i="3" s="1"/>
  <c r="AF36" i="3"/>
  <c r="AG36" i="3"/>
  <c r="AH36" i="3"/>
  <c r="AI36" i="3"/>
  <c r="AJ36" i="3"/>
  <c r="AK36" i="3"/>
  <c r="E37" i="3"/>
  <c r="G37" i="3" s="1"/>
  <c r="F37" i="3"/>
  <c r="H37" i="3"/>
  <c r="I37" i="3"/>
  <c r="J37" i="3" s="1"/>
  <c r="K37" i="3"/>
  <c r="L37" i="3"/>
  <c r="M37" i="3"/>
  <c r="N37" i="3"/>
  <c r="O37" i="3"/>
  <c r="P37" i="3"/>
  <c r="Q37" i="3"/>
  <c r="S37" i="3" s="1"/>
  <c r="R37" i="3"/>
  <c r="T37" i="3"/>
  <c r="U37" i="3"/>
  <c r="V37" i="3" s="1"/>
  <c r="W37" i="3"/>
  <c r="X37" i="3"/>
  <c r="Y37" i="3"/>
  <c r="Z37" i="3"/>
  <c r="AA37" i="3"/>
  <c r="AB37" i="3"/>
  <c r="AC37" i="3"/>
  <c r="AE37" i="3" s="1"/>
  <c r="AD37" i="3"/>
  <c r="AF37" i="3"/>
  <c r="AG37" i="3"/>
  <c r="AH37" i="3" s="1"/>
  <c r="AI37" i="3"/>
  <c r="AJ37" i="3"/>
  <c r="AK37" i="3"/>
  <c r="E38" i="3"/>
  <c r="F38" i="3"/>
  <c r="G38" i="3"/>
  <c r="H38" i="3"/>
  <c r="J38" i="3" s="1"/>
  <c r="I38" i="3"/>
  <c r="K38" i="3"/>
  <c r="L38" i="3"/>
  <c r="M38" i="3" s="1"/>
  <c r="N38" i="3"/>
  <c r="O38" i="3"/>
  <c r="P38" i="3"/>
  <c r="Q38" i="3"/>
  <c r="R38" i="3"/>
  <c r="S38" i="3"/>
  <c r="T38" i="3"/>
  <c r="V38" i="3" s="1"/>
  <c r="U38" i="3"/>
  <c r="W38" i="3"/>
  <c r="X38" i="3"/>
  <c r="Y38" i="3" s="1"/>
  <c r="Z38" i="3"/>
  <c r="AA38" i="3"/>
  <c r="AB38" i="3"/>
  <c r="AC38" i="3"/>
  <c r="AD38" i="3"/>
  <c r="AE38" i="3"/>
  <c r="AF38" i="3"/>
  <c r="AH38" i="3" s="1"/>
  <c r="AG38" i="3"/>
  <c r="AI38" i="3"/>
  <c r="AJ38" i="3"/>
  <c r="AK38" i="3" s="1"/>
  <c r="E39" i="3"/>
  <c r="F39" i="3"/>
  <c r="G39" i="3"/>
  <c r="H39" i="3"/>
  <c r="I39" i="3"/>
  <c r="J39" i="3"/>
  <c r="K39" i="3"/>
  <c r="M39" i="3" s="1"/>
  <c r="L39" i="3"/>
  <c r="N39" i="3"/>
  <c r="O39" i="3"/>
  <c r="P39" i="3" s="1"/>
  <c r="Q39" i="3"/>
  <c r="R39" i="3"/>
  <c r="S39" i="3"/>
  <c r="T39" i="3"/>
  <c r="U39" i="3"/>
  <c r="V39" i="3"/>
  <c r="W39" i="3"/>
  <c r="Y39" i="3" s="1"/>
  <c r="X39" i="3"/>
  <c r="Z39" i="3"/>
  <c r="AA39" i="3"/>
  <c r="AB39" i="3" s="1"/>
  <c r="AC39" i="3"/>
  <c r="AD39" i="3"/>
  <c r="AE39" i="3"/>
  <c r="AF39" i="3"/>
  <c r="AG39" i="3"/>
  <c r="AH39" i="3"/>
  <c r="AI39" i="3"/>
  <c r="AK39" i="3" s="1"/>
  <c r="AJ39" i="3"/>
  <c r="E40" i="3"/>
  <c r="F40" i="3"/>
  <c r="G40" i="3" s="1"/>
  <c r="H40" i="3"/>
  <c r="I40" i="3"/>
  <c r="J40" i="3"/>
  <c r="K40" i="3"/>
  <c r="L40" i="3"/>
  <c r="M40" i="3"/>
  <c r="N40" i="3"/>
  <c r="P40" i="3" s="1"/>
  <c r="O40" i="3"/>
  <c r="Q40" i="3"/>
  <c r="R40" i="3"/>
  <c r="S40" i="3" s="1"/>
  <c r="T40" i="3"/>
  <c r="U40" i="3"/>
  <c r="V40" i="3"/>
  <c r="W40" i="3"/>
  <c r="X40" i="3"/>
  <c r="Y40" i="3"/>
  <c r="Z40" i="3"/>
  <c r="AB40" i="3" s="1"/>
  <c r="AA40" i="3"/>
  <c r="AC40" i="3"/>
  <c r="AD40" i="3"/>
  <c r="AE40" i="3" s="1"/>
  <c r="AF40" i="3"/>
  <c r="AG40" i="3"/>
  <c r="AH40" i="3"/>
  <c r="AI40" i="3"/>
  <c r="AJ40" i="3"/>
  <c r="AK40" i="3"/>
  <c r="E41" i="3"/>
  <c r="G41" i="3" s="1"/>
  <c r="F41" i="3"/>
  <c r="H41" i="3"/>
  <c r="I41" i="3"/>
  <c r="J41" i="3" s="1"/>
  <c r="K41" i="3"/>
  <c r="L41" i="3"/>
  <c r="M41" i="3"/>
  <c r="N41" i="3"/>
  <c r="O41" i="3"/>
  <c r="P41" i="3"/>
  <c r="Q41" i="3"/>
  <c r="S41" i="3" s="1"/>
  <c r="R41" i="3"/>
  <c r="T41" i="3"/>
  <c r="U41" i="3"/>
  <c r="V41" i="3" s="1"/>
  <c r="W41" i="3"/>
  <c r="X41" i="3"/>
  <c r="Y41" i="3"/>
  <c r="Z41" i="3"/>
  <c r="AA41" i="3"/>
  <c r="AB41" i="3"/>
  <c r="AC41" i="3"/>
  <c r="AE41" i="3" s="1"/>
  <c r="AD41" i="3"/>
  <c r="AF41" i="3"/>
  <c r="AG41" i="3"/>
  <c r="AH41" i="3" s="1"/>
  <c r="AI41" i="3"/>
  <c r="AJ41" i="3"/>
  <c r="AK41" i="3"/>
  <c r="E42" i="3"/>
  <c r="F42" i="3"/>
  <c r="G42" i="3"/>
  <c r="H42" i="3"/>
  <c r="J42" i="3" s="1"/>
  <c r="I42" i="3"/>
  <c r="K42" i="3"/>
  <c r="L42" i="3"/>
  <c r="M42" i="3" s="1"/>
  <c r="N42" i="3"/>
  <c r="O42" i="3"/>
  <c r="P42" i="3"/>
  <c r="Q42" i="3"/>
  <c r="R42" i="3"/>
  <c r="S42" i="3"/>
  <c r="T42" i="3"/>
  <c r="V42" i="3" s="1"/>
  <c r="U42" i="3"/>
  <c r="W42" i="3"/>
  <c r="X42" i="3"/>
  <c r="Y42" i="3" s="1"/>
  <c r="Z42" i="3"/>
  <c r="AA42" i="3"/>
  <c r="AB42" i="3"/>
  <c r="AC42" i="3"/>
  <c r="AD42" i="3"/>
  <c r="AE42" i="3"/>
  <c r="AF42" i="3"/>
  <c r="AH42" i="3" s="1"/>
  <c r="AG42" i="3"/>
  <c r="AI42" i="3"/>
  <c r="AJ42" i="3"/>
  <c r="AK42" i="3" s="1"/>
  <c r="E43" i="3"/>
  <c r="F43" i="3"/>
  <c r="G43" i="3"/>
  <c r="H43" i="3"/>
  <c r="I43" i="3"/>
  <c r="J43" i="3"/>
  <c r="K43" i="3"/>
  <c r="M43" i="3" s="1"/>
  <c r="L43" i="3"/>
  <c r="N43" i="3"/>
  <c r="O43" i="3"/>
  <c r="P43" i="3" s="1"/>
  <c r="Q43" i="3"/>
  <c r="R43" i="3"/>
  <c r="S43" i="3" s="1"/>
  <c r="T43" i="3"/>
  <c r="U43" i="3"/>
  <c r="V43" i="3"/>
  <c r="W43" i="3"/>
  <c r="Y43" i="3" s="1"/>
  <c r="X43" i="3"/>
  <c r="Z43" i="3"/>
  <c r="AA43" i="3"/>
  <c r="AB43" i="3" s="1"/>
  <c r="AC43" i="3"/>
  <c r="AD43" i="3"/>
  <c r="AE43" i="3"/>
  <c r="AF43" i="3"/>
  <c r="AG43" i="3"/>
  <c r="AH43" i="3"/>
  <c r="AI43" i="3"/>
  <c r="AK43" i="3" s="1"/>
  <c r="AJ43" i="3"/>
  <c r="E44" i="3"/>
  <c r="F44" i="3"/>
  <c r="G44" i="3" s="1"/>
  <c r="H44" i="3"/>
  <c r="I44" i="3"/>
  <c r="J44" i="3"/>
  <c r="K44" i="3"/>
  <c r="L44" i="3"/>
  <c r="M44" i="3"/>
  <c r="N44" i="3"/>
  <c r="P44" i="3" s="1"/>
  <c r="O44" i="3"/>
  <c r="Q44" i="3"/>
  <c r="R44" i="3"/>
  <c r="S44" i="3" s="1"/>
  <c r="T44" i="3"/>
  <c r="U44" i="3"/>
  <c r="V44" i="3" s="1"/>
  <c r="W44" i="3"/>
  <c r="X44" i="3"/>
  <c r="Y44" i="3"/>
  <c r="Z44" i="3"/>
  <c r="AB44" i="3" s="1"/>
  <c r="AA44" i="3"/>
  <c r="AC44" i="3"/>
  <c r="AD44" i="3"/>
  <c r="AE44" i="3" s="1"/>
  <c r="AF44" i="3"/>
  <c r="AG44" i="3"/>
  <c r="AH44" i="3" s="1"/>
  <c r="AI44" i="3"/>
  <c r="AJ44" i="3"/>
  <c r="AK44" i="3"/>
  <c r="E45" i="3"/>
  <c r="G45" i="3" s="1"/>
  <c r="F45" i="3"/>
  <c r="H45" i="3"/>
  <c r="I45" i="3"/>
  <c r="J45" i="3" s="1"/>
  <c r="K45" i="3"/>
  <c r="L45" i="3"/>
  <c r="M45" i="3" s="1"/>
  <c r="N45" i="3"/>
  <c r="O45" i="3"/>
  <c r="P45" i="3"/>
  <c r="Q45" i="3"/>
  <c r="S45" i="3" s="1"/>
  <c r="R45" i="3"/>
  <c r="T45" i="3"/>
  <c r="U45" i="3"/>
  <c r="V45" i="3" s="1"/>
  <c r="W45" i="3"/>
  <c r="X45" i="3"/>
  <c r="Y45" i="3" s="1"/>
  <c r="Z45" i="3"/>
  <c r="AA45" i="3"/>
  <c r="AB45" i="3"/>
  <c r="AC45" i="3"/>
  <c r="AE45" i="3" s="1"/>
  <c r="AD45" i="3"/>
  <c r="AF45" i="3"/>
  <c r="AG45" i="3"/>
  <c r="AH45" i="3" s="1"/>
  <c r="AI45" i="3"/>
  <c r="AJ45" i="3"/>
  <c r="AK45" i="3" s="1"/>
  <c r="E46" i="3"/>
  <c r="F46" i="3"/>
  <c r="G46" i="3"/>
  <c r="H46" i="3"/>
  <c r="J46" i="3" s="1"/>
  <c r="I46" i="3"/>
  <c r="K46" i="3"/>
  <c r="L46" i="3"/>
  <c r="M46" i="3" s="1"/>
  <c r="N46" i="3"/>
  <c r="O46" i="3"/>
  <c r="P46" i="3" s="1"/>
  <c r="Q46" i="3"/>
  <c r="R46" i="3"/>
  <c r="S46" i="3"/>
  <c r="T46" i="3"/>
  <c r="V46" i="3" s="1"/>
  <c r="U46" i="3"/>
  <c r="W46" i="3"/>
  <c r="X46" i="3"/>
  <c r="Y46" i="3" s="1"/>
  <c r="Z46" i="3"/>
  <c r="AA46" i="3"/>
  <c r="AB46" i="3" s="1"/>
  <c r="AC46" i="3"/>
  <c r="AD46" i="3"/>
  <c r="AE46" i="3"/>
  <c r="AF46" i="3"/>
  <c r="AH46" i="3" s="1"/>
  <c r="AG46" i="3"/>
  <c r="AI46" i="3"/>
  <c r="AJ46" i="3"/>
  <c r="AK46" i="3" s="1"/>
  <c r="E47" i="3"/>
  <c r="F47" i="3"/>
  <c r="G47" i="3" s="1"/>
  <c r="H47" i="3"/>
  <c r="I47" i="3"/>
  <c r="J47" i="3"/>
  <c r="K47" i="3"/>
  <c r="M47" i="3" s="1"/>
  <c r="L47" i="3"/>
  <c r="N47" i="3"/>
  <c r="O47" i="3"/>
  <c r="P47" i="3" s="1"/>
  <c r="Q47" i="3"/>
  <c r="R47" i="3"/>
  <c r="S47" i="3" s="1"/>
  <c r="T47" i="3"/>
  <c r="U47" i="3"/>
  <c r="V47" i="3"/>
  <c r="W47" i="3"/>
  <c r="Y47" i="3" s="1"/>
  <c r="X47" i="3"/>
  <c r="Z47" i="3"/>
  <c r="AA47" i="3"/>
  <c r="AB47" i="3" s="1"/>
  <c r="AC47" i="3"/>
  <c r="AD47" i="3"/>
  <c r="AE47" i="3" s="1"/>
  <c r="AF47" i="3"/>
  <c r="AG47" i="3"/>
  <c r="AH47" i="3"/>
  <c r="AI47" i="3"/>
  <c r="AK47" i="3" s="1"/>
  <c r="AJ47" i="3"/>
  <c r="E48" i="3"/>
  <c r="F48" i="3"/>
  <c r="G48" i="3" s="1"/>
  <c r="H48" i="3"/>
  <c r="I48" i="3"/>
  <c r="J48" i="3" s="1"/>
  <c r="K48" i="3"/>
  <c r="L48" i="3"/>
  <c r="M48" i="3"/>
  <c r="N48" i="3"/>
  <c r="P48" i="3" s="1"/>
  <c r="O48" i="3"/>
  <c r="Q48" i="3"/>
  <c r="R48" i="3"/>
  <c r="S48" i="3" s="1"/>
  <c r="T48" i="3"/>
  <c r="U48" i="3"/>
  <c r="V48" i="3" s="1"/>
  <c r="W48" i="3"/>
  <c r="X48" i="3"/>
  <c r="Y48" i="3"/>
  <c r="Z48" i="3"/>
  <c r="AB48" i="3" s="1"/>
  <c r="AA48" i="3"/>
  <c r="AC48" i="3"/>
  <c r="AD48" i="3"/>
  <c r="AE48" i="3" s="1"/>
  <c r="AF48" i="3"/>
  <c r="AG48" i="3"/>
  <c r="AH48" i="3" s="1"/>
  <c r="AI48" i="3"/>
  <c r="AJ48" i="3"/>
  <c r="AK48" i="3"/>
  <c r="E49" i="3"/>
  <c r="G49" i="3" s="1"/>
  <c r="F49" i="3"/>
  <c r="H49" i="3"/>
  <c r="I49" i="3"/>
  <c r="J49" i="3" s="1"/>
  <c r="K49" i="3"/>
  <c r="L49" i="3"/>
  <c r="M49" i="3" s="1"/>
  <c r="N49" i="3"/>
  <c r="O49" i="3"/>
  <c r="P49" i="3"/>
  <c r="Q49" i="3"/>
  <c r="S49" i="3" s="1"/>
  <c r="R49" i="3"/>
  <c r="T49" i="3"/>
  <c r="U49" i="3"/>
  <c r="V49" i="3" s="1"/>
  <c r="W49" i="3"/>
  <c r="X49" i="3"/>
  <c r="Y49" i="3" s="1"/>
  <c r="Z49" i="3"/>
  <c r="AA49" i="3"/>
  <c r="AB49" i="3"/>
  <c r="AC49" i="3"/>
  <c r="AE49" i="3" s="1"/>
  <c r="AD49" i="3"/>
  <c r="AF49" i="3"/>
  <c r="AG49" i="3"/>
  <c r="AH49" i="3" s="1"/>
  <c r="AI49" i="3"/>
  <c r="AJ49" i="3"/>
  <c r="AK49" i="3" s="1"/>
  <c r="E50" i="3"/>
  <c r="F50" i="3"/>
  <c r="G50" i="3"/>
  <c r="H50" i="3"/>
  <c r="J50" i="3" s="1"/>
  <c r="I50" i="3"/>
  <c r="K50" i="3"/>
  <c r="L50" i="3"/>
  <c r="M50" i="3" s="1"/>
  <c r="N50" i="3"/>
  <c r="O50" i="3"/>
  <c r="P50" i="3" s="1"/>
  <c r="Q50" i="3"/>
  <c r="R50" i="3"/>
  <c r="S50" i="3"/>
  <c r="T50" i="3"/>
  <c r="V50" i="3" s="1"/>
  <c r="U50" i="3"/>
  <c r="W50" i="3"/>
  <c r="X50" i="3"/>
  <c r="Y50" i="3" s="1"/>
  <c r="Z50" i="3"/>
  <c r="AA50" i="3"/>
  <c r="AB50" i="3" s="1"/>
  <c r="AC50" i="3"/>
  <c r="AD50" i="3"/>
  <c r="AE50" i="3"/>
  <c r="AF50" i="3"/>
  <c r="AH50" i="3" s="1"/>
  <c r="AG50" i="3"/>
  <c r="AI50" i="3"/>
  <c r="AJ50" i="3"/>
  <c r="AK50" i="3" s="1"/>
  <c r="E51" i="3"/>
  <c r="F51" i="3"/>
  <c r="G51" i="3" s="1"/>
  <c r="H51" i="3"/>
  <c r="I51" i="3"/>
  <c r="J51" i="3"/>
  <c r="K51" i="3"/>
  <c r="M51" i="3" s="1"/>
  <c r="L51" i="3"/>
  <c r="N51" i="3"/>
  <c r="O51" i="3"/>
  <c r="P51" i="3" s="1"/>
  <c r="Q51" i="3"/>
  <c r="R51" i="3"/>
  <c r="S51" i="3" s="1"/>
  <c r="T51" i="3"/>
  <c r="U51" i="3"/>
  <c r="V51" i="3"/>
  <c r="W51" i="3"/>
  <c r="Y51" i="3" s="1"/>
  <c r="X51" i="3"/>
  <c r="Z51" i="3"/>
  <c r="AA51" i="3"/>
  <c r="AB51" i="3" s="1"/>
  <c r="AC51" i="3"/>
  <c r="AD51" i="3"/>
  <c r="AE51" i="3" s="1"/>
  <c r="AF51" i="3"/>
  <c r="AG51" i="3"/>
  <c r="AH51" i="3"/>
  <c r="AI51" i="3"/>
  <c r="AK51" i="3" s="1"/>
  <c r="AJ51" i="3"/>
  <c r="E52" i="3"/>
  <c r="F52" i="3"/>
  <c r="G52" i="3" s="1"/>
  <c r="H52" i="3"/>
  <c r="I52" i="3"/>
  <c r="J52" i="3" s="1"/>
  <c r="K52" i="3"/>
  <c r="L52" i="3"/>
  <c r="M52" i="3"/>
  <c r="N52" i="3"/>
  <c r="P52" i="3" s="1"/>
  <c r="O52" i="3"/>
  <c r="Q52" i="3"/>
  <c r="R52" i="3"/>
  <c r="S52" i="3" s="1"/>
  <c r="T52" i="3"/>
  <c r="U52" i="3"/>
  <c r="V52" i="3" s="1"/>
  <c r="W52" i="3"/>
  <c r="X52" i="3"/>
  <c r="Y52" i="3"/>
  <c r="Z52" i="3"/>
  <c r="AB52" i="3" s="1"/>
  <c r="AA52" i="3"/>
  <c r="AC52" i="3"/>
  <c r="AD52" i="3"/>
  <c r="AE52" i="3" s="1"/>
  <c r="AF52" i="3"/>
  <c r="AG52" i="3"/>
  <c r="AH52" i="3" s="1"/>
  <c r="AI52" i="3"/>
  <c r="AJ52" i="3"/>
  <c r="AK52" i="3"/>
  <c r="E53" i="3"/>
  <c r="G53" i="3" s="1"/>
  <c r="F53" i="3"/>
  <c r="H53" i="3"/>
  <c r="I53" i="3"/>
  <c r="J53" i="3" s="1"/>
  <c r="K53" i="3"/>
  <c r="L53" i="3"/>
  <c r="M53" i="3" s="1"/>
  <c r="N53" i="3"/>
  <c r="O53" i="3"/>
  <c r="P53" i="3"/>
  <c r="Q53" i="3"/>
  <c r="S53" i="3" s="1"/>
  <c r="R53" i="3"/>
  <c r="T53" i="3"/>
  <c r="U53" i="3"/>
  <c r="V53" i="3" s="1"/>
  <c r="W53" i="3"/>
  <c r="X53" i="3"/>
  <c r="Y53" i="3" s="1"/>
  <c r="Z53" i="3"/>
  <c r="AA53" i="3"/>
  <c r="AB53" i="3"/>
  <c r="AC53" i="3"/>
  <c r="AE53" i="3" s="1"/>
  <c r="AD53" i="3"/>
  <c r="AF53" i="3"/>
  <c r="AG53" i="3"/>
  <c r="AH53" i="3" s="1"/>
  <c r="AI53" i="3"/>
  <c r="AJ53" i="3"/>
  <c r="AK53" i="3" s="1"/>
  <c r="E54" i="3"/>
  <c r="F54" i="3"/>
  <c r="G54" i="3"/>
  <c r="H54" i="3"/>
  <c r="J54" i="3" s="1"/>
  <c r="I54" i="3"/>
  <c r="K54" i="3"/>
  <c r="L54" i="3"/>
  <c r="M54" i="3" s="1"/>
  <c r="N54" i="3"/>
  <c r="O54" i="3"/>
  <c r="P54" i="3" s="1"/>
  <c r="Q54" i="3"/>
  <c r="R54" i="3"/>
  <c r="S54" i="3"/>
  <c r="T54" i="3"/>
  <c r="V54" i="3" s="1"/>
  <c r="U54" i="3"/>
  <c r="W54" i="3"/>
  <c r="X54" i="3"/>
  <c r="Y54" i="3" s="1"/>
  <c r="Z54" i="3"/>
  <c r="AA54" i="3"/>
  <c r="AB54" i="3" s="1"/>
  <c r="AC54" i="3"/>
  <c r="AD54" i="3"/>
  <c r="AE54" i="3"/>
  <c r="AF54" i="3"/>
  <c r="AH54" i="3" s="1"/>
  <c r="AG54" i="3"/>
  <c r="AI54" i="3"/>
  <c r="AJ54" i="3"/>
  <c r="AK54" i="3" s="1"/>
  <c r="E55" i="3"/>
  <c r="F55" i="3"/>
  <c r="G55" i="3" s="1"/>
  <c r="H55" i="3"/>
  <c r="I55" i="3"/>
  <c r="J55" i="3"/>
  <c r="K55" i="3"/>
  <c r="M55" i="3" s="1"/>
  <c r="L55" i="3"/>
  <c r="N55" i="3"/>
  <c r="O55" i="3"/>
  <c r="P55" i="3" s="1"/>
  <c r="Q55" i="3"/>
  <c r="R55" i="3"/>
  <c r="S55" i="3" s="1"/>
  <c r="T55" i="3"/>
  <c r="U55" i="3"/>
  <c r="V55" i="3"/>
  <c r="W55" i="3"/>
  <c r="Y55" i="3" s="1"/>
  <c r="X55" i="3"/>
  <c r="Z55" i="3"/>
  <c r="AA55" i="3"/>
  <c r="AB55" i="3" s="1"/>
  <c r="AC55" i="3"/>
  <c r="AD55" i="3"/>
  <c r="AE55" i="3" s="1"/>
  <c r="AF55" i="3"/>
  <c r="AG55" i="3"/>
  <c r="AH55" i="3"/>
  <c r="AI55" i="3"/>
  <c r="AK55" i="3" s="1"/>
  <c r="AJ55" i="3"/>
  <c r="E56" i="3"/>
  <c r="F56" i="3"/>
  <c r="G56" i="3" s="1"/>
  <c r="H56" i="3"/>
  <c r="I56" i="3"/>
  <c r="J56" i="3" s="1"/>
  <c r="K56" i="3"/>
  <c r="L56" i="3"/>
  <c r="M56" i="3"/>
  <c r="N56" i="3"/>
  <c r="P56" i="3" s="1"/>
  <c r="O56" i="3"/>
  <c r="Q56" i="3"/>
  <c r="R56" i="3"/>
  <c r="S56" i="3" s="1"/>
  <c r="T56" i="3"/>
  <c r="U56" i="3"/>
  <c r="V56" i="3" s="1"/>
  <c r="W56" i="3"/>
  <c r="X56" i="3"/>
  <c r="Y56" i="3"/>
  <c r="Z56" i="3"/>
  <c r="AB56" i="3" s="1"/>
  <c r="AA56" i="3"/>
  <c r="AC56" i="3"/>
  <c r="AD56" i="3"/>
  <c r="AE56" i="3" s="1"/>
  <c r="AF56" i="3"/>
  <c r="AG56" i="3"/>
  <c r="AH56" i="3" s="1"/>
  <c r="AI56" i="3"/>
  <c r="AJ56" i="3"/>
  <c r="AK56" i="3"/>
  <c r="E57" i="3"/>
  <c r="G57" i="3" s="1"/>
  <c r="F57" i="3"/>
  <c r="H57" i="3"/>
  <c r="I57" i="3"/>
  <c r="J57" i="3" s="1"/>
  <c r="K57" i="3"/>
  <c r="L57" i="3"/>
  <c r="M57" i="3" s="1"/>
  <c r="N57" i="3"/>
  <c r="O57" i="3"/>
  <c r="P57" i="3"/>
  <c r="Q57" i="3"/>
  <c r="S57" i="3" s="1"/>
  <c r="R57" i="3"/>
  <c r="T57" i="3"/>
  <c r="U57" i="3"/>
  <c r="V57" i="3" s="1"/>
  <c r="W57" i="3"/>
  <c r="X57" i="3"/>
  <c r="Y57" i="3" s="1"/>
  <c r="Z57" i="3"/>
  <c r="AA57" i="3"/>
  <c r="AB57" i="3"/>
  <c r="AC57" i="3"/>
  <c r="AE57" i="3" s="1"/>
  <c r="AD57" i="3"/>
  <c r="AF57" i="3"/>
  <c r="AG57" i="3"/>
  <c r="AH57" i="3" s="1"/>
  <c r="AI57" i="3"/>
  <c r="AJ57" i="3"/>
  <c r="AK57" i="3" s="1"/>
  <c r="E58" i="3"/>
  <c r="F58" i="3"/>
  <c r="G58" i="3"/>
  <c r="H58" i="3"/>
  <c r="J58" i="3" s="1"/>
  <c r="I58" i="3"/>
  <c r="K58" i="3"/>
  <c r="L58" i="3"/>
  <c r="M58" i="3" s="1"/>
  <c r="N58" i="3"/>
  <c r="O58" i="3"/>
  <c r="P58" i="3" s="1"/>
  <c r="Q58" i="3"/>
  <c r="R58" i="3"/>
  <c r="S58" i="3"/>
  <c r="T58" i="3"/>
  <c r="V58" i="3" s="1"/>
  <c r="U58" i="3"/>
  <c r="W58" i="3"/>
  <c r="X58" i="3"/>
  <c r="Y58" i="3" s="1"/>
  <c r="Z58" i="3"/>
  <c r="AA58" i="3"/>
  <c r="AB58" i="3" s="1"/>
  <c r="AC58" i="3"/>
  <c r="AD58" i="3"/>
  <c r="AE58" i="3"/>
  <c r="AF58" i="3"/>
  <c r="AH58" i="3" s="1"/>
  <c r="AG58" i="3"/>
  <c r="AI58" i="3"/>
  <c r="AJ58" i="3"/>
  <c r="AK58" i="3" s="1"/>
  <c r="E59" i="3"/>
  <c r="F59" i="3"/>
  <c r="G59" i="3" s="1"/>
  <c r="H59" i="3"/>
  <c r="I59" i="3"/>
  <c r="J59" i="3"/>
  <c r="K59" i="3"/>
  <c r="M59" i="3" s="1"/>
  <c r="L59" i="3"/>
  <c r="N59" i="3"/>
  <c r="O59" i="3"/>
  <c r="P59" i="3" s="1"/>
  <c r="Q59" i="3"/>
  <c r="R59" i="3"/>
  <c r="S59" i="3" s="1"/>
  <c r="T59" i="3"/>
  <c r="U59" i="3"/>
  <c r="V59" i="3"/>
  <c r="W59" i="3"/>
  <c r="Y59" i="3" s="1"/>
  <c r="X59" i="3"/>
  <c r="Z59" i="3"/>
  <c r="AA59" i="3"/>
  <c r="AB59" i="3" s="1"/>
  <c r="AC59" i="3"/>
  <c r="AD59" i="3"/>
  <c r="AE59" i="3" s="1"/>
  <c r="AF59" i="3"/>
  <c r="AG59" i="3"/>
  <c r="AH59" i="3"/>
  <c r="AI59" i="3"/>
  <c r="AK59" i="3" s="1"/>
  <c r="AJ59" i="3"/>
  <c r="E60" i="3"/>
  <c r="F60" i="3"/>
  <c r="G60" i="3" s="1"/>
  <c r="H60" i="3"/>
  <c r="I60" i="3"/>
  <c r="J60" i="3" s="1"/>
  <c r="K60" i="3"/>
  <c r="L60" i="3"/>
  <c r="M60" i="3"/>
  <c r="N60" i="3"/>
  <c r="P60" i="3" s="1"/>
  <c r="O60" i="3"/>
  <c r="Q60" i="3"/>
  <c r="R60" i="3"/>
  <c r="S60" i="3" s="1"/>
  <c r="T60" i="3"/>
  <c r="U60" i="3"/>
  <c r="V60" i="3" s="1"/>
  <c r="W60" i="3"/>
  <c r="X60" i="3"/>
  <c r="Y60" i="3"/>
  <c r="Z60" i="3"/>
  <c r="AB60" i="3" s="1"/>
  <c r="AA60" i="3"/>
  <c r="AC60" i="3"/>
  <c r="AD60" i="3"/>
  <c r="AE60" i="3" s="1"/>
  <c r="AF60" i="3"/>
  <c r="AG60" i="3"/>
  <c r="AH60" i="3" s="1"/>
  <c r="E61" i="3"/>
  <c r="H61" i="3"/>
  <c r="I61" i="3"/>
  <c r="J61" i="3" s="1"/>
  <c r="K61" i="3"/>
  <c r="L61" i="3"/>
  <c r="M61" i="3" s="1"/>
  <c r="N61" i="3"/>
  <c r="O61" i="3"/>
  <c r="P61" i="3"/>
  <c r="Q61" i="3"/>
  <c r="R61" i="3"/>
  <c r="S61" i="3" s="1"/>
  <c r="T61" i="3"/>
  <c r="U61" i="3"/>
  <c r="V61" i="3" s="1"/>
  <c r="W61" i="3"/>
  <c r="X61" i="3"/>
  <c r="Y61" i="3" s="1"/>
  <c r="Z61" i="3"/>
  <c r="AA61" i="3"/>
  <c r="AB61" i="3"/>
  <c r="AC61" i="3"/>
  <c r="AD61" i="3"/>
  <c r="AE61" i="3" s="1"/>
  <c r="AF61" i="3"/>
  <c r="AG61" i="3"/>
  <c r="AH61" i="3" s="1"/>
  <c r="AJ35" i="3"/>
  <c r="AI35" i="3"/>
  <c r="AG35" i="3"/>
  <c r="AH35" i="3" s="1"/>
  <c r="AF35" i="3"/>
  <c r="AD35" i="3"/>
  <c r="AC35" i="3"/>
  <c r="AA35" i="3"/>
  <c r="Z35" i="3"/>
  <c r="X35" i="3"/>
  <c r="W35" i="3"/>
  <c r="U35" i="3"/>
  <c r="T35" i="3"/>
  <c r="R35" i="3"/>
  <c r="Q35" i="3"/>
  <c r="O35" i="3"/>
  <c r="N35" i="3"/>
  <c r="L35" i="3"/>
  <c r="K35" i="3"/>
  <c r="I35" i="3"/>
  <c r="H35" i="3"/>
  <c r="F35" i="3"/>
  <c r="E35" i="3"/>
  <c r="AE35" i="3"/>
  <c r="AB35" i="3"/>
  <c r="Y35" i="3"/>
  <c r="V35" i="3"/>
  <c r="S35" i="3"/>
  <c r="P35" i="3"/>
  <c r="M35" i="3"/>
  <c r="J35" i="3"/>
  <c r="G35" i="3"/>
  <c r="Z20" i="3"/>
  <c r="AA20" i="3"/>
  <c r="AB20" i="3"/>
  <c r="AC20" i="3"/>
  <c r="AE20" i="3" s="1"/>
  <c r="AD20" i="3"/>
  <c r="AF20" i="3"/>
  <c r="AG20" i="3"/>
  <c r="AH20" i="3" s="1"/>
  <c r="AI20" i="3"/>
  <c r="AJ20" i="3"/>
  <c r="AK20" i="3"/>
  <c r="Z21" i="3"/>
  <c r="AA21" i="3"/>
  <c r="AB21" i="3"/>
  <c r="AC21" i="3"/>
  <c r="AE21" i="3" s="1"/>
  <c r="AD21" i="3"/>
  <c r="AF21" i="3"/>
  <c r="AG21" i="3"/>
  <c r="AH21" i="3" s="1"/>
  <c r="AI21" i="3"/>
  <c r="AJ21" i="3"/>
  <c r="AK21" i="3"/>
  <c r="Z22" i="3"/>
  <c r="AA22" i="3"/>
  <c r="AB22" i="3"/>
  <c r="AC22" i="3"/>
  <c r="AE22" i="3" s="1"/>
  <c r="AD22" i="3"/>
  <c r="AF22" i="3"/>
  <c r="AG22" i="3"/>
  <c r="AH22" i="3" s="1"/>
  <c r="AI22" i="3"/>
  <c r="AJ22" i="3"/>
  <c r="AK22" i="3"/>
  <c r="Z23" i="3"/>
  <c r="AA23" i="3"/>
  <c r="AB23" i="3"/>
  <c r="AC23" i="3"/>
  <c r="AE23" i="3" s="1"/>
  <c r="AD23" i="3"/>
  <c r="AF23" i="3"/>
  <c r="AG23" i="3"/>
  <c r="AH23" i="3" s="1"/>
  <c r="AI23" i="3"/>
  <c r="AJ23" i="3"/>
  <c r="AK23" i="3"/>
  <c r="Z24" i="3"/>
  <c r="AA24" i="3"/>
  <c r="AB24" i="3"/>
  <c r="AC24" i="3"/>
  <c r="AE24" i="3" s="1"/>
  <c r="AD24" i="3"/>
  <c r="AF24" i="3"/>
  <c r="AG24" i="3"/>
  <c r="AH24" i="3" s="1"/>
  <c r="AI24" i="3"/>
  <c r="AJ24" i="3"/>
  <c r="AK24" i="3"/>
  <c r="Z25" i="3"/>
  <c r="AA25" i="3"/>
  <c r="AB25" i="3"/>
  <c r="AC25" i="3"/>
  <c r="AE25" i="3" s="1"/>
  <c r="AD25" i="3"/>
  <c r="AF25" i="3"/>
  <c r="AG25" i="3"/>
  <c r="AH25" i="3" s="1"/>
  <c r="AI25" i="3"/>
  <c r="AJ25" i="3"/>
  <c r="AK25" i="3"/>
  <c r="Z26" i="3"/>
  <c r="AA26" i="3"/>
  <c r="AB26" i="3"/>
  <c r="AC26" i="3"/>
  <c r="AE26" i="3" s="1"/>
  <c r="AD26" i="3"/>
  <c r="AF26" i="3"/>
  <c r="AG26" i="3"/>
  <c r="AH26" i="3" s="1"/>
  <c r="AI26" i="3"/>
  <c r="AJ26" i="3"/>
  <c r="AK26" i="3"/>
  <c r="Z27" i="3"/>
  <c r="AA27" i="3"/>
  <c r="AB27" i="3"/>
  <c r="AC27" i="3"/>
  <c r="AE27" i="3" s="1"/>
  <c r="AD27" i="3"/>
  <c r="AF27" i="3"/>
  <c r="AG27" i="3"/>
  <c r="AH27" i="3" s="1"/>
  <c r="AI27" i="3"/>
  <c r="AJ27" i="3"/>
  <c r="AK27" i="3"/>
  <c r="Z28" i="3"/>
  <c r="AA28" i="3"/>
  <c r="AB28" i="3"/>
  <c r="AC28" i="3"/>
  <c r="AE28" i="3" s="1"/>
  <c r="AD28" i="3"/>
  <c r="AF28" i="3"/>
  <c r="AG28" i="3"/>
  <c r="AH28" i="3" s="1"/>
  <c r="AI28" i="3"/>
  <c r="AJ28" i="3"/>
  <c r="AK28" i="3"/>
  <c r="Z29" i="3"/>
  <c r="AA29" i="3"/>
  <c r="AB29" i="3"/>
  <c r="AC29" i="3"/>
  <c r="AE29" i="3" s="1"/>
  <c r="AD29" i="3"/>
  <c r="AF29" i="3"/>
  <c r="AG29" i="3"/>
  <c r="AH29" i="3" s="1"/>
  <c r="Z30" i="3"/>
  <c r="AA30" i="3"/>
  <c r="AB30" i="3"/>
  <c r="AC30" i="3"/>
  <c r="AE30" i="3" s="1"/>
  <c r="AD30" i="3"/>
  <c r="AF30" i="3"/>
  <c r="AG30" i="3"/>
  <c r="AH30" i="3" s="1"/>
  <c r="Z31" i="3"/>
  <c r="AA31" i="3"/>
  <c r="AC31" i="3"/>
  <c r="AD31" i="3"/>
  <c r="AF31" i="3"/>
  <c r="AG31" i="3"/>
  <c r="AJ19" i="3"/>
  <c r="AI19" i="3"/>
  <c r="AK19" i="3" s="1"/>
  <c r="AG19" i="3"/>
  <c r="AH19" i="3" s="1"/>
  <c r="AF19" i="3"/>
  <c r="AD19" i="3"/>
  <c r="AE19" i="3" s="1"/>
  <c r="AC19" i="3"/>
  <c r="AA19" i="3"/>
  <c r="Z19" i="3"/>
  <c r="AB19" i="3"/>
  <c r="W20" i="3"/>
  <c r="X20" i="3"/>
  <c r="Y20" i="3" s="1"/>
  <c r="W21" i="3"/>
  <c r="X21" i="3"/>
  <c r="Y21" i="3" s="1"/>
  <c r="W22" i="3"/>
  <c r="X22" i="3"/>
  <c r="Y22" i="3" s="1"/>
  <c r="W23" i="3"/>
  <c r="X23" i="3"/>
  <c r="Y23" i="3"/>
  <c r="W24" i="3"/>
  <c r="X24" i="3"/>
  <c r="Y24" i="3" s="1"/>
  <c r="W25" i="3"/>
  <c r="X25" i="3"/>
  <c r="Y25" i="3" s="1"/>
  <c r="W26" i="3"/>
  <c r="X26" i="3"/>
  <c r="Y26" i="3" s="1"/>
  <c r="W27" i="3"/>
  <c r="X27" i="3"/>
  <c r="Y27" i="3"/>
  <c r="W28" i="3"/>
  <c r="X28" i="3"/>
  <c r="Y28" i="3" s="1"/>
  <c r="W29" i="3"/>
  <c r="X29" i="3"/>
  <c r="Y29" i="3" s="1"/>
  <c r="W30" i="3"/>
  <c r="X30" i="3"/>
  <c r="Y30" i="3" s="1"/>
  <c r="W31" i="3"/>
  <c r="X31" i="3"/>
  <c r="W19" i="3"/>
  <c r="X19" i="3"/>
  <c r="Y19" i="3"/>
  <c r="T20" i="3"/>
  <c r="U20" i="3"/>
  <c r="V20" i="3"/>
  <c r="T21" i="3"/>
  <c r="V21" i="3" s="1"/>
  <c r="U21" i="3"/>
  <c r="T22" i="3"/>
  <c r="U22" i="3"/>
  <c r="V22" i="3" s="1"/>
  <c r="T23" i="3"/>
  <c r="U23" i="3"/>
  <c r="V23" i="3"/>
  <c r="T24" i="3"/>
  <c r="U24" i="3"/>
  <c r="V24" i="3"/>
  <c r="T25" i="3"/>
  <c r="V25" i="3" s="1"/>
  <c r="U25" i="3"/>
  <c r="T26" i="3"/>
  <c r="U26" i="3"/>
  <c r="V26" i="3" s="1"/>
  <c r="T27" i="3"/>
  <c r="U27" i="3"/>
  <c r="V27" i="3"/>
  <c r="T28" i="3"/>
  <c r="U28" i="3"/>
  <c r="V28" i="3"/>
  <c r="T29" i="3"/>
  <c r="V29" i="3" s="1"/>
  <c r="U29" i="3"/>
  <c r="T30" i="3"/>
  <c r="U30" i="3"/>
  <c r="V30" i="3" s="1"/>
  <c r="T31" i="3"/>
  <c r="U31" i="3"/>
  <c r="V19" i="3"/>
  <c r="U19" i="3"/>
  <c r="T19" i="3"/>
  <c r="Q31" i="3"/>
  <c r="R31" i="3"/>
  <c r="Q20" i="3"/>
  <c r="R20" i="3"/>
  <c r="S20" i="3" s="1"/>
  <c r="Q21" i="3"/>
  <c r="R21" i="3"/>
  <c r="S21" i="3"/>
  <c r="Q22" i="3"/>
  <c r="R22" i="3"/>
  <c r="S22" i="3" s="1"/>
  <c r="Q23" i="3"/>
  <c r="R23" i="3"/>
  <c r="S23" i="3" s="1"/>
  <c r="Q24" i="3"/>
  <c r="R24" i="3"/>
  <c r="S24" i="3" s="1"/>
  <c r="Q25" i="3"/>
  <c r="R25" i="3"/>
  <c r="S25" i="3"/>
  <c r="Q26" i="3"/>
  <c r="R26" i="3"/>
  <c r="S26" i="3" s="1"/>
  <c r="Q27" i="3"/>
  <c r="R27" i="3"/>
  <c r="S27" i="3" s="1"/>
  <c r="Q28" i="3"/>
  <c r="R28" i="3"/>
  <c r="S28" i="3" s="1"/>
  <c r="Q29" i="3"/>
  <c r="R29" i="3"/>
  <c r="S29" i="3"/>
  <c r="Q30" i="3"/>
  <c r="R30" i="3"/>
  <c r="S30" i="3" s="1"/>
  <c r="S19" i="3"/>
  <c r="R19" i="3"/>
  <c r="Q19" i="3"/>
  <c r="N20" i="3"/>
  <c r="P20" i="3" s="1"/>
  <c r="O20" i="3"/>
  <c r="N21" i="3"/>
  <c r="O21" i="3"/>
  <c r="P21" i="3" s="1"/>
  <c r="N22" i="3"/>
  <c r="O22" i="3"/>
  <c r="P22" i="3" s="1"/>
  <c r="N23" i="3"/>
  <c r="O23" i="3"/>
  <c r="P23" i="3"/>
  <c r="N24" i="3"/>
  <c r="O24" i="3"/>
  <c r="P24" i="3"/>
  <c r="N25" i="3"/>
  <c r="O25" i="3"/>
  <c r="P25" i="3" s="1"/>
  <c r="N26" i="3"/>
  <c r="O26" i="3"/>
  <c r="P26" i="3" s="1"/>
  <c r="N27" i="3"/>
  <c r="O27" i="3"/>
  <c r="P27" i="3"/>
  <c r="N28" i="3"/>
  <c r="O28" i="3"/>
  <c r="P28" i="3"/>
  <c r="N29" i="3"/>
  <c r="O29" i="3"/>
  <c r="P29" i="3" s="1"/>
  <c r="N30" i="3"/>
  <c r="O30" i="3"/>
  <c r="P30" i="3" s="1"/>
  <c r="N31" i="3"/>
  <c r="O31" i="3"/>
  <c r="P19" i="3"/>
  <c r="O19" i="3"/>
  <c r="N19" i="3"/>
  <c r="K20" i="3"/>
  <c r="L20" i="3"/>
  <c r="M20" i="3" s="1"/>
  <c r="K21" i="3"/>
  <c r="L21" i="3"/>
  <c r="M21" i="3"/>
  <c r="K22" i="3"/>
  <c r="L22" i="3"/>
  <c r="M22" i="3"/>
  <c r="K23" i="3"/>
  <c r="M23" i="3" s="1"/>
  <c r="L23" i="3"/>
  <c r="K24" i="3"/>
  <c r="L24" i="3"/>
  <c r="M24" i="3" s="1"/>
  <c r="K25" i="3"/>
  <c r="L25" i="3"/>
  <c r="M25" i="3"/>
  <c r="K26" i="3"/>
  <c r="L26" i="3"/>
  <c r="M26" i="3"/>
  <c r="K27" i="3"/>
  <c r="M27" i="3" s="1"/>
  <c r="L27" i="3"/>
  <c r="K28" i="3"/>
  <c r="L28" i="3"/>
  <c r="M28" i="3" s="1"/>
  <c r="K29" i="3"/>
  <c r="L29" i="3"/>
  <c r="M29" i="3"/>
  <c r="K30" i="3"/>
  <c r="L30" i="3"/>
  <c r="M30" i="3"/>
  <c r="K31" i="3"/>
  <c r="L31" i="3"/>
  <c r="L19" i="3"/>
  <c r="K19" i="3"/>
  <c r="H20" i="3"/>
  <c r="I20" i="3"/>
  <c r="J20" i="3"/>
  <c r="H21" i="3"/>
  <c r="J21" i="3" s="1"/>
  <c r="I21" i="3"/>
  <c r="H22" i="3"/>
  <c r="I22" i="3"/>
  <c r="J22" i="3" s="1"/>
  <c r="H23" i="3"/>
  <c r="I23" i="3"/>
  <c r="J23" i="3"/>
  <c r="H24" i="3"/>
  <c r="I24" i="3"/>
  <c r="J24" i="3"/>
  <c r="H25" i="3"/>
  <c r="J25" i="3" s="1"/>
  <c r="I25" i="3"/>
  <c r="H26" i="3"/>
  <c r="I26" i="3"/>
  <c r="J26" i="3" s="1"/>
  <c r="H27" i="3"/>
  <c r="I27" i="3"/>
  <c r="J27" i="3"/>
  <c r="H28" i="3"/>
  <c r="I28" i="3"/>
  <c r="J28" i="3"/>
  <c r="H29" i="3"/>
  <c r="J29" i="3" s="1"/>
  <c r="I29" i="3"/>
  <c r="H30" i="3"/>
  <c r="I30" i="3"/>
  <c r="J30" i="3" s="1"/>
  <c r="H31" i="3"/>
  <c r="I31" i="3"/>
  <c r="I19" i="3"/>
  <c r="H19" i="3"/>
  <c r="J19" i="3"/>
  <c r="G20" i="3"/>
  <c r="G21" i="3"/>
  <c r="G22" i="3"/>
  <c r="G23" i="3"/>
  <c r="G24" i="3"/>
  <c r="G25" i="3"/>
  <c r="G26" i="3"/>
  <c r="G27" i="3"/>
  <c r="G28" i="3"/>
  <c r="G19" i="3"/>
  <c r="E20" i="3"/>
  <c r="F20" i="3"/>
  <c r="E21" i="3"/>
  <c r="F21" i="3"/>
  <c r="E22" i="3"/>
  <c r="F22" i="3"/>
  <c r="E23" i="3"/>
  <c r="F23" i="3"/>
  <c r="E24" i="3"/>
  <c r="F24" i="3"/>
  <c r="E25" i="3"/>
  <c r="F25" i="3"/>
  <c r="E26" i="3"/>
  <c r="F26" i="3"/>
  <c r="E27" i="3"/>
  <c r="F27" i="3"/>
  <c r="E28" i="3"/>
  <c r="F28" i="3"/>
  <c r="E29" i="3"/>
  <c r="E30" i="3"/>
  <c r="E31" i="3"/>
  <c r="F19" i="3"/>
  <c r="E19" i="3"/>
  <c r="AJ6" i="3"/>
  <c r="AK6" i="3" s="1"/>
  <c r="AJ7" i="3"/>
  <c r="AK7" i="3"/>
  <c r="AJ8" i="3"/>
  <c r="AK8" i="3" s="1"/>
  <c r="AJ9" i="3"/>
  <c r="AK9" i="3"/>
  <c r="AJ10" i="3"/>
  <c r="AJ11" i="3"/>
  <c r="AK11" i="3"/>
  <c r="AJ12" i="3"/>
  <c r="AK12" i="3" s="1"/>
  <c r="AJ13" i="3"/>
  <c r="AK13" i="3"/>
  <c r="AJ14" i="3"/>
  <c r="AG6" i="3"/>
  <c r="AH6" i="3" s="1"/>
  <c r="AG7" i="3"/>
  <c r="AH7" i="3"/>
  <c r="AG8" i="3"/>
  <c r="AH8" i="3" s="1"/>
  <c r="AG9" i="3"/>
  <c r="AH9" i="3"/>
  <c r="AG10" i="3"/>
  <c r="AH10" i="3" s="1"/>
  <c r="AG11" i="3"/>
  <c r="AH11" i="3"/>
  <c r="AG12" i="3"/>
  <c r="AH12" i="3" s="1"/>
  <c r="AG13" i="3"/>
  <c r="AH13" i="3"/>
  <c r="AG14" i="3"/>
  <c r="AH14" i="3" s="1"/>
  <c r="AG15" i="3"/>
  <c r="AH15" i="3"/>
  <c r="AD6" i="3"/>
  <c r="AE6" i="3"/>
  <c r="AD7" i="3"/>
  <c r="AE7" i="3"/>
  <c r="AD8" i="3"/>
  <c r="AE8" i="3"/>
  <c r="AD9" i="3"/>
  <c r="AE9" i="3"/>
  <c r="AD10" i="3"/>
  <c r="AE10" i="3"/>
  <c r="AD11" i="3"/>
  <c r="AE11" i="3"/>
  <c r="AD12" i="3"/>
  <c r="AE12" i="3"/>
  <c r="AD13" i="3"/>
  <c r="AE13" i="3"/>
  <c r="AD14" i="3"/>
  <c r="AE14" i="3"/>
  <c r="AD15" i="3"/>
  <c r="AE15" i="3"/>
  <c r="AA6" i="3"/>
  <c r="AB6" i="3" s="1"/>
  <c r="AA7" i="3"/>
  <c r="AB7" i="3"/>
  <c r="AA8" i="3"/>
  <c r="AB8" i="3" s="1"/>
  <c r="AA9" i="3"/>
  <c r="AB9" i="3"/>
  <c r="AA10" i="3"/>
  <c r="AB10" i="3" s="1"/>
  <c r="AA11" i="3"/>
  <c r="AB11" i="3"/>
  <c r="AA12" i="3"/>
  <c r="AB12" i="3" s="1"/>
  <c r="AA13" i="3"/>
  <c r="AB13" i="3"/>
  <c r="AA14" i="3"/>
  <c r="AB14" i="3" s="1"/>
  <c r="AA15" i="3"/>
  <c r="AB15" i="3"/>
  <c r="X6" i="3"/>
  <c r="Y6" i="3"/>
  <c r="X7" i="3"/>
  <c r="Y7" i="3"/>
  <c r="X8" i="3"/>
  <c r="Y8" i="3"/>
  <c r="X9" i="3"/>
  <c r="Y9" i="3"/>
  <c r="X10" i="3"/>
  <c r="Y10" i="3"/>
  <c r="X11" i="3"/>
  <c r="Y11" i="3"/>
  <c r="X12" i="3"/>
  <c r="Y12" i="3"/>
  <c r="X13" i="3"/>
  <c r="Y13" i="3"/>
  <c r="X14" i="3"/>
  <c r="Y14" i="3"/>
  <c r="X15" i="3"/>
  <c r="Y15" i="3"/>
  <c r="U6" i="3"/>
  <c r="V6" i="3"/>
  <c r="U7" i="3"/>
  <c r="V7" i="3"/>
  <c r="U8" i="3"/>
  <c r="V8" i="3"/>
  <c r="U9" i="3"/>
  <c r="V9" i="3"/>
  <c r="U10" i="3"/>
  <c r="V10" i="3"/>
  <c r="U11" i="3"/>
  <c r="V11" i="3"/>
  <c r="U12" i="3"/>
  <c r="V12" i="3"/>
  <c r="U13" i="3"/>
  <c r="V13" i="3"/>
  <c r="U14" i="3"/>
  <c r="V14" i="3"/>
  <c r="U15" i="3"/>
  <c r="V15" i="3"/>
  <c r="R6" i="3"/>
  <c r="S6" i="3"/>
  <c r="R7" i="3"/>
  <c r="S7" i="3"/>
  <c r="R8" i="3"/>
  <c r="S8" i="3"/>
  <c r="R9" i="3"/>
  <c r="S9" i="3"/>
  <c r="R10" i="3"/>
  <c r="S10" i="3"/>
  <c r="R11" i="3"/>
  <c r="S11" i="3"/>
  <c r="R12" i="3"/>
  <c r="S12" i="3"/>
  <c r="R13" i="3"/>
  <c r="S13" i="3"/>
  <c r="R14" i="3"/>
  <c r="S14" i="3"/>
  <c r="R15" i="3"/>
  <c r="S15" i="3"/>
  <c r="O6" i="3"/>
  <c r="P6" i="3"/>
  <c r="O7" i="3"/>
  <c r="P7" i="3"/>
  <c r="O8" i="3"/>
  <c r="P8" i="3"/>
  <c r="O9" i="3"/>
  <c r="P9" i="3"/>
  <c r="O10" i="3"/>
  <c r="P10" i="3"/>
  <c r="O11" i="3"/>
  <c r="P11" i="3"/>
  <c r="O12" i="3"/>
  <c r="P12" i="3"/>
  <c r="O13" i="3"/>
  <c r="P13" i="3"/>
  <c r="O14" i="3"/>
  <c r="P14" i="3"/>
  <c r="O15" i="3"/>
  <c r="P15" i="3"/>
  <c r="L6" i="3"/>
  <c r="M6" i="3"/>
  <c r="L7" i="3"/>
  <c r="M7" i="3"/>
  <c r="L8" i="3"/>
  <c r="M8" i="3"/>
  <c r="L9" i="3"/>
  <c r="M9" i="3"/>
  <c r="L10" i="3"/>
  <c r="M10" i="3"/>
  <c r="L11" i="3"/>
  <c r="M11" i="3"/>
  <c r="L12" i="3"/>
  <c r="M12" i="3"/>
  <c r="L13" i="3"/>
  <c r="M13" i="3"/>
  <c r="L14" i="3"/>
  <c r="M14" i="3"/>
  <c r="L15" i="3"/>
  <c r="M15" i="3"/>
  <c r="I6" i="3"/>
  <c r="J6" i="3"/>
  <c r="I7" i="3"/>
  <c r="J7" i="3"/>
  <c r="I8" i="3"/>
  <c r="J8" i="3"/>
  <c r="I9" i="3"/>
  <c r="J9" i="3"/>
  <c r="I10" i="3"/>
  <c r="J10" i="3"/>
  <c r="I11" i="3"/>
  <c r="J11" i="3"/>
  <c r="I12" i="3"/>
  <c r="J12" i="3"/>
  <c r="I13" i="3"/>
  <c r="J13" i="3"/>
  <c r="I14" i="3"/>
  <c r="J14" i="3"/>
  <c r="I15" i="3"/>
  <c r="J15" i="3"/>
  <c r="F6" i="3"/>
  <c r="G6" i="3" s="1"/>
  <c r="F7" i="3"/>
  <c r="G7" i="3" s="1"/>
  <c r="F8" i="3"/>
  <c r="G8" i="3" s="1"/>
  <c r="F9" i="3"/>
  <c r="G9" i="3" s="1"/>
  <c r="F10" i="3"/>
  <c r="G10" i="3" s="1"/>
  <c r="F11" i="3"/>
  <c r="G11" i="3" s="1"/>
  <c r="F12" i="3"/>
  <c r="G12" i="3" s="1"/>
  <c r="F13" i="3"/>
  <c r="G13" i="3" s="1"/>
  <c r="F14" i="3"/>
  <c r="G14" i="3" s="1"/>
  <c r="AK5" i="3"/>
  <c r="AH5" i="3"/>
  <c r="AE5" i="3"/>
  <c r="AB5" i="3"/>
  <c r="Y5" i="3"/>
  <c r="V5" i="3"/>
  <c r="S5" i="3"/>
  <c r="P5" i="3"/>
  <c r="M5" i="3"/>
  <c r="J5" i="3"/>
  <c r="G5" i="3"/>
  <c r="AJ5" i="3"/>
  <c r="AG5" i="3"/>
  <c r="AD5" i="3"/>
  <c r="AA5" i="3"/>
  <c r="X5" i="3"/>
  <c r="U5" i="3"/>
  <c r="R5" i="3"/>
  <c r="O5" i="3"/>
  <c r="L5" i="3"/>
  <c r="I5" i="3"/>
  <c r="F5" i="3"/>
  <c r="K6" i="3"/>
  <c r="K7" i="3"/>
  <c r="K8" i="3"/>
  <c r="K9" i="3"/>
  <c r="K10" i="3"/>
  <c r="K11" i="3"/>
  <c r="K12" i="3"/>
  <c r="K13" i="3"/>
  <c r="K14" i="3"/>
  <c r="K15" i="3"/>
  <c r="N6" i="3"/>
  <c r="N7" i="3"/>
  <c r="N8" i="3"/>
  <c r="N9" i="3"/>
  <c r="N10" i="3"/>
  <c r="N11" i="3"/>
  <c r="N12" i="3"/>
  <c r="N13" i="3"/>
  <c r="N14" i="3"/>
  <c r="N15" i="3"/>
  <c r="Q6" i="3"/>
  <c r="Q7" i="3"/>
  <c r="Q8" i="3"/>
  <c r="Q9" i="3"/>
  <c r="Q10" i="3"/>
  <c r="Q11" i="3"/>
  <c r="Q12" i="3"/>
  <c r="Q13" i="3"/>
  <c r="Q14" i="3"/>
  <c r="Q15" i="3"/>
  <c r="T6" i="3"/>
  <c r="T7" i="3"/>
  <c r="T8" i="3"/>
  <c r="T9" i="3"/>
  <c r="T10" i="3"/>
  <c r="T11" i="3"/>
  <c r="T12" i="3"/>
  <c r="T13" i="3"/>
  <c r="T14" i="3"/>
  <c r="T15" i="3"/>
  <c r="W6" i="3"/>
  <c r="W7" i="3"/>
  <c r="W8" i="3"/>
  <c r="W9" i="3"/>
  <c r="W10" i="3"/>
  <c r="W11" i="3"/>
  <c r="W12" i="3"/>
  <c r="W13" i="3"/>
  <c r="W14" i="3"/>
  <c r="W15" i="3"/>
  <c r="Z6" i="3"/>
  <c r="Z7" i="3"/>
  <c r="Z8" i="3"/>
  <c r="Z9" i="3"/>
  <c r="Z10" i="3"/>
  <c r="Z11" i="3"/>
  <c r="Z12" i="3"/>
  <c r="Z13" i="3"/>
  <c r="Z14" i="3"/>
  <c r="Z15" i="3"/>
  <c r="AC6" i="3"/>
  <c r="AC7" i="3"/>
  <c r="AC8" i="3"/>
  <c r="AC9" i="3"/>
  <c r="AC10" i="3"/>
  <c r="AC11" i="3"/>
  <c r="AC12" i="3"/>
  <c r="AC13" i="3"/>
  <c r="AC14" i="3"/>
  <c r="AC15" i="3"/>
  <c r="AF6" i="3"/>
  <c r="AF7" i="3"/>
  <c r="AF8" i="3"/>
  <c r="AF9" i="3"/>
  <c r="AF10" i="3"/>
  <c r="AF11" i="3"/>
  <c r="AF12" i="3"/>
  <c r="AF13" i="3"/>
  <c r="AF14" i="3"/>
  <c r="AF15" i="3"/>
  <c r="AI6" i="3"/>
  <c r="AI7" i="3"/>
  <c r="AI8" i="3"/>
  <c r="AI9" i="3"/>
  <c r="AI10" i="3"/>
  <c r="AI11" i="3"/>
  <c r="AI12" i="3"/>
  <c r="AI13" i="3"/>
  <c r="AI14" i="3"/>
  <c r="AI5" i="3"/>
  <c r="AF5" i="3"/>
  <c r="AC5" i="3"/>
  <c r="Z5" i="3"/>
  <c r="W5" i="3"/>
  <c r="T5" i="3"/>
  <c r="Q5" i="3"/>
  <c r="N5" i="3"/>
  <c r="K5" i="3"/>
  <c r="H6" i="3"/>
  <c r="H7" i="3"/>
  <c r="H8" i="3"/>
  <c r="H9" i="3"/>
  <c r="H10" i="3"/>
  <c r="H11" i="3"/>
  <c r="H12" i="3"/>
  <c r="H13" i="3"/>
  <c r="H14" i="3"/>
  <c r="H15" i="3"/>
  <c r="H5" i="3"/>
  <c r="E6" i="3"/>
  <c r="E7" i="3"/>
  <c r="E8" i="3"/>
  <c r="E9" i="3"/>
  <c r="E10" i="3"/>
  <c r="E11" i="3"/>
  <c r="E12" i="3"/>
  <c r="E13" i="3"/>
  <c r="E14" i="3"/>
  <c r="E15" i="3"/>
  <c r="E5" i="3"/>
  <c r="A18" i="2"/>
  <c r="A19" i="2"/>
  <c r="A20" i="2"/>
  <c r="A21" i="2"/>
  <c r="A22" i="2"/>
  <c r="A23" i="2"/>
  <c r="A24" i="2"/>
  <c r="A25" i="2"/>
  <c r="A26" i="2"/>
  <c r="A17" i="2"/>
  <c r="AK35" i="3" l="1"/>
  <c r="AK14" i="3"/>
  <c r="AK10" i="3"/>
  <c r="M19" i="3"/>
  <c r="A1" i="3"/>
  <c r="B36" i="3"/>
  <c r="C36" i="3"/>
  <c r="D36" i="3" s="1"/>
  <c r="B37" i="3"/>
  <c r="C37" i="3"/>
  <c r="B38" i="3"/>
  <c r="C38" i="3"/>
  <c r="D38" i="3" s="1"/>
  <c r="B39" i="3"/>
  <c r="C39" i="3"/>
  <c r="B40" i="3"/>
  <c r="C40" i="3"/>
  <c r="B41" i="3"/>
  <c r="C41" i="3"/>
  <c r="B42" i="3"/>
  <c r="C42" i="3"/>
  <c r="D42" i="3" s="1"/>
  <c r="B43" i="3"/>
  <c r="C43" i="3"/>
  <c r="D43" i="3"/>
  <c r="B44" i="3"/>
  <c r="D44" i="3" s="1"/>
  <c r="C44" i="3"/>
  <c r="B45" i="3"/>
  <c r="C45" i="3"/>
  <c r="B46" i="3"/>
  <c r="C46" i="3"/>
  <c r="B47" i="3"/>
  <c r="C47" i="3"/>
  <c r="D47" i="3" s="1"/>
  <c r="B48" i="3"/>
  <c r="C48" i="3"/>
  <c r="B49" i="3"/>
  <c r="C49" i="3"/>
  <c r="B50" i="3"/>
  <c r="C50" i="3"/>
  <c r="B51" i="3"/>
  <c r="C51" i="3"/>
  <c r="B52" i="3"/>
  <c r="D52" i="3" s="1"/>
  <c r="C52" i="3"/>
  <c r="B53" i="3"/>
  <c r="C53" i="3"/>
  <c r="B54" i="3"/>
  <c r="C54" i="3"/>
  <c r="D54" i="3" s="1"/>
  <c r="B55" i="3"/>
  <c r="C55" i="3"/>
  <c r="D55" i="3"/>
  <c r="B56" i="3"/>
  <c r="C56" i="3"/>
  <c r="D56" i="3"/>
  <c r="B57" i="3"/>
  <c r="D57" i="3" s="1"/>
  <c r="C57" i="3"/>
  <c r="B58" i="3"/>
  <c r="C58" i="3"/>
  <c r="D58" i="3" s="1"/>
  <c r="B59" i="3"/>
  <c r="D59" i="3" s="1"/>
  <c r="C59" i="3"/>
  <c r="D23" i="3"/>
  <c r="D25" i="3"/>
  <c r="D26" i="3"/>
  <c r="D27" i="3"/>
  <c r="D28" i="3"/>
  <c r="C35" i="3"/>
  <c r="B35" i="3"/>
  <c r="C20" i="3"/>
  <c r="D20" i="3" s="1"/>
  <c r="C21" i="3"/>
  <c r="C22" i="3"/>
  <c r="C23" i="3"/>
  <c r="C24" i="3"/>
  <c r="C25" i="3"/>
  <c r="C26" i="3"/>
  <c r="C27" i="3"/>
  <c r="C28" i="3"/>
  <c r="C19" i="3"/>
  <c r="B20" i="3"/>
  <c r="B21" i="3"/>
  <c r="B22" i="3"/>
  <c r="D22" i="3" s="1"/>
  <c r="B23" i="3"/>
  <c r="B24" i="3"/>
  <c r="D24" i="3" s="1"/>
  <c r="B25" i="3"/>
  <c r="B26" i="3"/>
  <c r="B27" i="3"/>
  <c r="B28" i="3"/>
  <c r="B19" i="3"/>
  <c r="A61" i="3"/>
  <c r="A1" i="7"/>
  <c r="B31" i="2"/>
  <c r="C31" i="2" s="1"/>
  <c r="D31" i="2" s="1"/>
  <c r="E31" i="2" s="1"/>
  <c r="F31" i="2" s="1"/>
  <c r="G31" i="2" s="1"/>
  <c r="H31" i="2" s="1"/>
  <c r="I31" i="2" s="1"/>
  <c r="J31" i="2" s="1"/>
  <c r="K31" i="2" s="1"/>
  <c r="L31" i="2" s="1"/>
  <c r="M31" i="2" s="1"/>
  <c r="B16" i="2"/>
  <c r="C16" i="2" s="1"/>
  <c r="D16" i="2" s="1"/>
  <c r="E16" i="2" s="1"/>
  <c r="F16" i="2" s="1"/>
  <c r="G16" i="2" s="1"/>
  <c r="H16" i="2" s="1"/>
  <c r="I16" i="2" s="1"/>
  <c r="J16" i="2" s="1"/>
  <c r="K16" i="2" s="1"/>
  <c r="L16" i="2" s="1"/>
  <c r="M16" i="2" s="1"/>
  <c r="B3" i="2"/>
  <c r="A1" i="2"/>
  <c r="C6" i="3"/>
  <c r="C7" i="3"/>
  <c r="C8" i="3"/>
  <c r="C9" i="3"/>
  <c r="C10" i="3"/>
  <c r="D10" i="3" s="1"/>
  <c r="C11" i="3"/>
  <c r="D11" i="3" s="1"/>
  <c r="C12" i="3"/>
  <c r="C13" i="3"/>
  <c r="C14" i="3"/>
  <c r="D14" i="3" s="1"/>
  <c r="C5" i="3"/>
  <c r="B6" i="3"/>
  <c r="B7" i="3"/>
  <c r="B8" i="3"/>
  <c r="B9" i="3"/>
  <c r="D9" i="3" s="1"/>
  <c r="B10" i="3"/>
  <c r="B11" i="3"/>
  <c r="B12" i="3"/>
  <c r="B13" i="3"/>
  <c r="D13" i="3" s="1"/>
  <c r="B14" i="3"/>
  <c r="B5" i="3"/>
  <c r="A53" i="3"/>
  <c r="A54" i="3"/>
  <c r="A55" i="3"/>
  <c r="A56" i="3"/>
  <c r="A57" i="3"/>
  <c r="A58" i="3"/>
  <c r="A59" i="3"/>
  <c r="A60" i="3"/>
  <c r="A27" i="3"/>
  <c r="A28" i="3"/>
  <c r="A29" i="3"/>
  <c r="A30" i="3"/>
  <c r="A31" i="3"/>
  <c r="A35" i="3"/>
  <c r="A36" i="3"/>
  <c r="A37" i="3"/>
  <c r="A38" i="3"/>
  <c r="A39" i="3"/>
  <c r="A40" i="3"/>
  <c r="A41" i="3"/>
  <c r="A42" i="3"/>
  <c r="A43" i="3"/>
  <c r="A44" i="3"/>
  <c r="A45" i="3"/>
  <c r="A46" i="3"/>
  <c r="A47" i="3"/>
  <c r="A48" i="3"/>
  <c r="A49" i="3"/>
  <c r="A50" i="3"/>
  <c r="A51" i="3"/>
  <c r="A52" i="3"/>
  <c r="A6" i="3"/>
  <c r="A7" i="3"/>
  <c r="A8" i="3"/>
  <c r="A9" i="3"/>
  <c r="A10" i="3"/>
  <c r="A11" i="3"/>
  <c r="A12" i="3"/>
  <c r="A13" i="3"/>
  <c r="A14" i="3"/>
  <c r="A15" i="3"/>
  <c r="A19" i="3"/>
  <c r="A20" i="3"/>
  <c r="A21" i="3"/>
  <c r="A22" i="3"/>
  <c r="A23" i="3"/>
  <c r="A24" i="3"/>
  <c r="A25" i="3"/>
  <c r="A26" i="3"/>
  <c r="A5" i="3"/>
  <c r="A33" i="7"/>
  <c r="A34" i="7"/>
  <c r="A35" i="7"/>
  <c r="A36" i="7"/>
  <c r="A37" i="7"/>
  <c r="A38" i="7"/>
  <c r="A39" i="7"/>
  <c r="A40" i="7"/>
  <c r="A41" i="7"/>
  <c r="A42" i="7"/>
  <c r="A43" i="7"/>
  <c r="A44" i="7"/>
  <c r="A45" i="7"/>
  <c r="A46" i="7"/>
  <c r="A47" i="7"/>
  <c r="A48" i="7"/>
  <c r="A49" i="7"/>
  <c r="A50" i="7"/>
  <c r="A51" i="7"/>
  <c r="A52" i="7"/>
  <c r="A53" i="7"/>
  <c r="A54" i="7"/>
  <c r="A55" i="7"/>
  <c r="A56" i="7"/>
  <c r="A32" i="7"/>
  <c r="A18" i="7"/>
  <c r="A19" i="7"/>
  <c r="A20" i="7"/>
  <c r="A21" i="7"/>
  <c r="A22" i="7"/>
  <c r="A23" i="7"/>
  <c r="A24" i="7"/>
  <c r="A25" i="7"/>
  <c r="A26" i="7"/>
  <c r="A17" i="7"/>
  <c r="A5" i="7"/>
  <c r="A6" i="7"/>
  <c r="A7" i="7"/>
  <c r="A8" i="7"/>
  <c r="A9" i="7"/>
  <c r="A10" i="7"/>
  <c r="A11" i="7"/>
  <c r="A12" i="7"/>
  <c r="A13" i="7"/>
  <c r="A4" i="7"/>
  <c r="C57" i="7"/>
  <c r="D57" i="7"/>
  <c r="E57" i="7"/>
  <c r="F57" i="7"/>
  <c r="G57" i="7"/>
  <c r="H57" i="7"/>
  <c r="I57" i="7"/>
  <c r="J57" i="7"/>
  <c r="K57" i="7"/>
  <c r="L57" i="7"/>
  <c r="L58" i="7" s="1"/>
  <c r="M57" i="7"/>
  <c r="AJ60" i="3" s="1"/>
  <c r="N57" i="7"/>
  <c r="D58" i="7"/>
  <c r="E58" i="7"/>
  <c r="F58" i="7"/>
  <c r="G58" i="7"/>
  <c r="H58" i="7"/>
  <c r="I58" i="7"/>
  <c r="J58" i="7"/>
  <c r="K58" i="7"/>
  <c r="B57" i="7"/>
  <c r="C60" i="3" s="1"/>
  <c r="C58" i="2"/>
  <c r="D58" i="2"/>
  <c r="E58" i="2"/>
  <c r="F58" i="2"/>
  <c r="G58" i="2"/>
  <c r="H58" i="2"/>
  <c r="I58" i="2"/>
  <c r="J58" i="2"/>
  <c r="K58" i="2"/>
  <c r="L58" i="2"/>
  <c r="C57" i="2"/>
  <c r="D57" i="2"/>
  <c r="E57" i="2"/>
  <c r="F57" i="2"/>
  <c r="G57" i="2"/>
  <c r="H57" i="2"/>
  <c r="I57" i="2"/>
  <c r="J57" i="2"/>
  <c r="K57" i="2"/>
  <c r="L57" i="2"/>
  <c r="M57" i="2"/>
  <c r="AI60" i="3" s="1"/>
  <c r="N57" i="2"/>
  <c r="B57" i="2"/>
  <c r="B60" i="3" s="1"/>
  <c r="N31" i="7"/>
  <c r="L28" i="7"/>
  <c r="H28" i="7"/>
  <c r="D28" i="7"/>
  <c r="N27" i="7"/>
  <c r="M27" i="7"/>
  <c r="AJ29" i="3" s="1"/>
  <c r="L27" i="7"/>
  <c r="K27" i="7"/>
  <c r="J27" i="7"/>
  <c r="I27" i="7"/>
  <c r="H27" i="7"/>
  <c r="G27" i="7"/>
  <c r="F27" i="7"/>
  <c r="E27" i="7"/>
  <c r="D27" i="7"/>
  <c r="C27" i="7"/>
  <c r="F29" i="3" s="1"/>
  <c r="G29" i="3" s="1"/>
  <c r="B27" i="7"/>
  <c r="C29" i="3" s="1"/>
  <c r="N16" i="7"/>
  <c r="N14" i="7"/>
  <c r="M14" i="7"/>
  <c r="L14" i="7"/>
  <c r="L29" i="7" s="1"/>
  <c r="K14" i="7"/>
  <c r="K28" i="7" s="1"/>
  <c r="J14" i="7"/>
  <c r="J29" i="7" s="1"/>
  <c r="I14" i="7"/>
  <c r="I29" i="7" s="1"/>
  <c r="H14" i="7"/>
  <c r="H29" i="7" s="1"/>
  <c r="G14" i="7"/>
  <c r="G28" i="7" s="1"/>
  <c r="F14" i="7"/>
  <c r="F29" i="7" s="1"/>
  <c r="E14" i="7"/>
  <c r="E29" i="7" s="1"/>
  <c r="D14" i="7"/>
  <c r="D29" i="7" s="1"/>
  <c r="C14" i="7"/>
  <c r="B14" i="7"/>
  <c r="C15" i="3" s="1"/>
  <c r="C14" i="2"/>
  <c r="C29" i="2" s="1"/>
  <c r="D14" i="2"/>
  <c r="D29" i="2" s="1"/>
  <c r="E14" i="2"/>
  <c r="E29" i="2" s="1"/>
  <c r="F14" i="2"/>
  <c r="F29" i="2" s="1"/>
  <c r="G14" i="2"/>
  <c r="G29" i="2" s="1"/>
  <c r="H14" i="2"/>
  <c r="H29" i="2" s="1"/>
  <c r="I14" i="2"/>
  <c r="I29" i="2" s="1"/>
  <c r="J14" i="2"/>
  <c r="J29" i="2" s="1"/>
  <c r="K14" i="2"/>
  <c r="K29" i="2" s="1"/>
  <c r="L14" i="2"/>
  <c r="L29" i="2" s="1"/>
  <c r="M14" i="2"/>
  <c r="N14" i="2"/>
  <c r="N29" i="2" s="1"/>
  <c r="C27" i="2"/>
  <c r="D27" i="2"/>
  <c r="E27" i="2"/>
  <c r="F27" i="2"/>
  <c r="G27" i="2"/>
  <c r="H27" i="2"/>
  <c r="I27" i="2"/>
  <c r="J27" i="2"/>
  <c r="K27" i="2"/>
  <c r="L27" i="2"/>
  <c r="M27" i="2"/>
  <c r="AI29" i="3" s="1"/>
  <c r="N27" i="2"/>
  <c r="B27" i="2"/>
  <c r="B29" i="3" s="1"/>
  <c r="B14" i="2"/>
  <c r="B15" i="3" s="1"/>
  <c r="B17" i="3" l="1"/>
  <c r="E17" i="3" s="1"/>
  <c r="H17" i="3" s="1"/>
  <c r="K17" i="3" s="1"/>
  <c r="N17" i="3" s="1"/>
  <c r="Q17" i="3" s="1"/>
  <c r="T17" i="3" s="1"/>
  <c r="W17" i="3" s="1"/>
  <c r="Z17" i="3" s="1"/>
  <c r="AC17" i="3" s="1"/>
  <c r="AF17" i="3" s="1"/>
  <c r="AI17" i="3" s="1"/>
  <c r="B31" i="7"/>
  <c r="B16" i="7"/>
  <c r="B3" i="7"/>
  <c r="C16" i="7" s="1"/>
  <c r="C28" i="7"/>
  <c r="F15" i="3"/>
  <c r="G15" i="3" s="1"/>
  <c r="AK60" i="3"/>
  <c r="AK29" i="3"/>
  <c r="M29" i="7"/>
  <c r="AJ31" i="3" s="1"/>
  <c r="AJ15" i="3"/>
  <c r="M29" i="2"/>
  <c r="AI31" i="3" s="1"/>
  <c r="AI15" i="3"/>
  <c r="AK15" i="3" s="1"/>
  <c r="D53" i="3"/>
  <c r="D51" i="3"/>
  <c r="D49" i="3"/>
  <c r="D35" i="3"/>
  <c r="D40" i="3"/>
  <c r="D45" i="3"/>
  <c r="D60" i="3"/>
  <c r="D48" i="3"/>
  <c r="D41" i="3"/>
  <c r="D37" i="3"/>
  <c r="D50" i="3"/>
  <c r="D46" i="3"/>
  <c r="D39" i="3"/>
  <c r="D6" i="3"/>
  <c r="D21" i="3"/>
  <c r="D29" i="3"/>
  <c r="D19" i="3"/>
  <c r="D7" i="3"/>
  <c r="D15" i="3"/>
  <c r="B33" i="3"/>
  <c r="E33" i="3" s="1"/>
  <c r="H33" i="3" s="1"/>
  <c r="K33" i="3" s="1"/>
  <c r="N33" i="3" s="1"/>
  <c r="Q33" i="3" s="1"/>
  <c r="T33" i="3" s="1"/>
  <c r="W33" i="3" s="1"/>
  <c r="Z33" i="3" s="1"/>
  <c r="AC33" i="3" s="1"/>
  <c r="AF33" i="3" s="1"/>
  <c r="AI33" i="3" s="1"/>
  <c r="B3" i="3"/>
  <c r="E3" i="3" s="1"/>
  <c r="H3" i="3" s="1"/>
  <c r="K3" i="3" s="1"/>
  <c r="N3" i="3" s="1"/>
  <c r="Q3" i="3" s="1"/>
  <c r="T3" i="3" s="1"/>
  <c r="W3" i="3" s="1"/>
  <c r="Z3" i="3" s="1"/>
  <c r="AC3" i="3" s="1"/>
  <c r="AF3" i="3" s="1"/>
  <c r="AI3" i="3" s="1"/>
  <c r="C3" i="2"/>
  <c r="D3" i="2" s="1"/>
  <c r="E3" i="2" s="1"/>
  <c r="D5" i="3"/>
  <c r="D12" i="3"/>
  <c r="D8" i="3"/>
  <c r="C29" i="7"/>
  <c r="F31" i="3" s="1"/>
  <c r="K29" i="7"/>
  <c r="E28" i="7"/>
  <c r="I28" i="7"/>
  <c r="M28" i="7"/>
  <c r="G29" i="7"/>
  <c r="B28" i="7"/>
  <c r="C30" i="3" s="1"/>
  <c r="F28" i="7"/>
  <c r="J28" i="7"/>
  <c r="N28" i="7"/>
  <c r="N58" i="7" s="1"/>
  <c r="L28" i="2"/>
  <c r="H28" i="2"/>
  <c r="D28" i="2"/>
  <c r="K28" i="2"/>
  <c r="G28" i="2"/>
  <c r="C28" i="2"/>
  <c r="N28" i="2"/>
  <c r="N58" i="2" s="1"/>
  <c r="J28" i="2"/>
  <c r="F28" i="2"/>
  <c r="M28" i="2"/>
  <c r="I28" i="2"/>
  <c r="E28" i="2"/>
  <c r="B28" i="2"/>
  <c r="F30" i="3" l="1"/>
  <c r="G30" i="3" s="1"/>
  <c r="C58" i="7"/>
  <c r="F61" i="3" s="1"/>
  <c r="G61" i="3" s="1"/>
  <c r="N29" i="7"/>
  <c r="AJ30" i="3"/>
  <c r="M58" i="7"/>
  <c r="AJ61" i="3" s="1"/>
  <c r="AI30" i="3"/>
  <c r="AK30" i="3" s="1"/>
  <c r="M58" i="2"/>
  <c r="AI61" i="3" s="1"/>
  <c r="AK61" i="3" s="1"/>
  <c r="B58" i="7"/>
  <c r="C61" i="3" s="1"/>
  <c r="B29" i="7"/>
  <c r="C31" i="3" s="1"/>
  <c r="B29" i="2"/>
  <c r="B31" i="3" s="1"/>
  <c r="B30" i="3"/>
  <c r="D30" i="3" s="1"/>
  <c r="B58" i="2"/>
  <c r="B61" i="3" s="1"/>
  <c r="F3" i="2"/>
  <c r="D61" i="3" l="1"/>
  <c r="G3" i="2"/>
  <c r="H3" i="2" l="1"/>
  <c r="I3" i="2" l="1"/>
  <c r="J3" i="2" l="1"/>
  <c r="K3" i="2" l="1"/>
  <c r="N31" i="2"/>
  <c r="N16" i="2"/>
  <c r="L3" i="2" l="1"/>
  <c r="M3" i="2" l="1"/>
  <c r="C3" i="7"/>
  <c r="D3" i="7" l="1"/>
  <c r="E16" i="7" s="1"/>
  <c r="D16" i="7"/>
  <c r="D31" i="7"/>
  <c r="E3" i="7"/>
  <c r="F16" i="7" s="1"/>
  <c r="C31" i="7"/>
  <c r="E31" i="7" l="1"/>
  <c r="F3" i="7"/>
  <c r="G16" i="7" s="1"/>
  <c r="F31" i="7" l="1"/>
  <c r="G3" i="7"/>
  <c r="H16" i="7" s="1"/>
  <c r="H3" i="7" l="1"/>
  <c r="I16" i="7" s="1"/>
  <c r="G31" i="7"/>
  <c r="I3" i="7" l="1"/>
  <c r="J16" i="7" s="1"/>
  <c r="H31" i="7"/>
  <c r="J3" i="7" l="1"/>
  <c r="K16" i="7" s="1"/>
  <c r="I31" i="7"/>
  <c r="J31" i="7" l="1"/>
  <c r="K3" i="7"/>
  <c r="L16" i="7" s="1"/>
  <c r="L3" i="7" l="1"/>
  <c r="M16" i="7" s="1"/>
  <c r="K31" i="7"/>
  <c r="M3" i="7" l="1"/>
  <c r="L31" i="7"/>
  <c r="M31" i="7" l="1"/>
</calcChain>
</file>

<file path=xl/sharedStrings.xml><?xml version="1.0" encoding="utf-8"?>
<sst xmlns="http://schemas.openxmlformats.org/spreadsheetml/2006/main" count="197" uniqueCount="83">
  <si>
    <t>Expenses (Overheads)</t>
  </si>
  <si>
    <t>Gross Margin %</t>
  </si>
  <si>
    <t>Cost of Goods Sold Total</t>
  </si>
  <si>
    <t>Product/Service 1</t>
  </si>
  <si>
    <t>Product/Service 2</t>
  </si>
  <si>
    <t>Product/Service 3</t>
  </si>
  <si>
    <t>Product/Service 4</t>
  </si>
  <si>
    <t>Product/Service 5</t>
  </si>
  <si>
    <t>Product/Service 6</t>
  </si>
  <si>
    <t>Product/Service 7</t>
  </si>
  <si>
    <t>Product/Service 8</t>
  </si>
  <si>
    <t>Product/Service 9</t>
  </si>
  <si>
    <t>Product/Service 10</t>
  </si>
  <si>
    <t>Full Year</t>
  </si>
  <si>
    <t>Wages</t>
  </si>
  <si>
    <t>Employer Taxes</t>
  </si>
  <si>
    <t>Rent</t>
  </si>
  <si>
    <t>Rates</t>
  </si>
  <si>
    <t>Electricity</t>
  </si>
  <si>
    <t>Gas</t>
  </si>
  <si>
    <t>Fixed Telephones</t>
  </si>
  <si>
    <t>Mobile Telephones</t>
  </si>
  <si>
    <t>Vehicle Purchase</t>
  </si>
  <si>
    <t>Vehicle Maintenance</t>
  </si>
  <si>
    <t>Office Supplies, Stationery etc</t>
  </si>
  <si>
    <t>Insurance</t>
  </si>
  <si>
    <t>Bank Charges</t>
  </si>
  <si>
    <t>Credit Process Charges</t>
  </si>
  <si>
    <t>Marketing/Advertising</t>
  </si>
  <si>
    <t>Other Costs 1</t>
  </si>
  <si>
    <t>Other Costs 2</t>
  </si>
  <si>
    <t>Other Costs 3</t>
  </si>
  <si>
    <t>Other Costs 4</t>
  </si>
  <si>
    <t>Other Costs 5</t>
  </si>
  <si>
    <t>Travel &amp; Entertainment</t>
  </si>
  <si>
    <t>Subscriptions &amp; Services</t>
  </si>
  <si>
    <t>Training &amp; Development</t>
  </si>
  <si>
    <t>Other Costs 6</t>
  </si>
  <si>
    <t>Other Costs 7</t>
  </si>
  <si>
    <t>Total Expenses</t>
  </si>
  <si>
    <t>Gross Profit (Sales - CoGS)</t>
  </si>
  <si>
    <t>Sales Forecast (Sales)</t>
  </si>
  <si>
    <t>Cost of Goods Sold (CoGS)</t>
  </si>
  <si>
    <t>Net Profit (Gross Profit - Expenses)</t>
  </si>
  <si>
    <t>Company Name</t>
  </si>
  <si>
    <t>Your Company Ltd</t>
  </si>
  <si>
    <t>Sales (Actual Versus Forecast)</t>
  </si>
  <si>
    <t>Forecast</t>
  </si>
  <si>
    <t>Actual</t>
  </si>
  <si>
    <t>Variance</t>
  </si>
  <si>
    <t>Starting Date</t>
  </si>
  <si>
    <t>Cost of Goods Sold (Actual vs Forecast)</t>
  </si>
  <si>
    <t>Expenses (Actual Versus Forecast)</t>
  </si>
  <si>
    <t>Total Sales</t>
  </si>
  <si>
    <t>Instructions</t>
  </si>
  <si>
    <t>At the bottom of the screen you'll see that there are 6 worksheets.  Follow these instructions to get most out of this spreadsheet for your business</t>
  </si>
  <si>
    <t>1. Go to the Budget Setup Data tab and enter your company name and the date from which you want to start your financial data.  The start of a month is a smart idea.</t>
  </si>
  <si>
    <t>2. Go to the Forecast &amp; Budget tab and under the "Sales Forecast" part of the sheet, enter the names of your major products or services.</t>
  </si>
  <si>
    <t>3. You will see that these will automatically then be copied down to the "Cost of Goods Sold" section</t>
  </si>
  <si>
    <t>4. Now go through your bank statements or accounts records and enter the names of all items that you pay every month just to "keep the doors open", in the Expenses (Overheads) section</t>
  </si>
  <si>
    <t>2) Plan Your Budget and Forecast</t>
  </si>
  <si>
    <t>1) Setup Your Budget and Forecast</t>
  </si>
  <si>
    <t>The instructions are in 4 parts: 1) setup your budget and forecast; 2) plan your budget and forecast; 3: enter your actual performance data each month; 4) review your performance each month</t>
  </si>
  <si>
    <t>3) Enter Your Actual Performance Data Each Month</t>
  </si>
  <si>
    <t>4) Review Your Performance Each Month</t>
  </si>
  <si>
    <t>1. Go to the Forecast &amp; Budget tab - this operation is all about planning the numbers for your sales and expenses</t>
  </si>
  <si>
    <t>2. Plan how much you intend to sell for each product or service by entering a number in the Sales Forecast column for each month</t>
  </si>
  <si>
    <t>3. Remember to pay attention to the natural cycle of business you already know - you may sell less in August and December due to holidays, for example.</t>
  </si>
  <si>
    <t>4. If you plan to sell more than usual, be very clear how you will achieve the numbers - simply entering big figures here is not going to make your business grow!</t>
  </si>
  <si>
    <t>5. Now enter figures for Cost of Goods Sold, estimating how much it costs to sell each product or service based on your knowledge of your margins.</t>
  </si>
  <si>
    <t>6. Finally enter your estimated Expenses (Overheads) for each month.  A great way to estimate these is by referring to your past year's bank statements and simply copying the numbers over, allowing a little for inflation.</t>
  </si>
  <si>
    <t>1. Go to the Actual Performance tab</t>
  </si>
  <si>
    <t>2. Enter your actual sales data for each product/service you've defined (they get copied automatically from the budget/forecast page)</t>
  </si>
  <si>
    <t>3. Enter your actual Cost of Goods sold for each item.</t>
  </si>
  <si>
    <t>4. Enter your expenses for the month, using your bank statement to keep you honest!</t>
  </si>
  <si>
    <t>1. Go to the Performance Review tab after entering your actual performance data in Step 3.</t>
  </si>
  <si>
    <t>2. Look through the data to see how you're doing compared to your plans</t>
  </si>
  <si>
    <t>3. If you're not making the sales you forecast, start working harder at your sales.</t>
  </si>
  <si>
    <t>4. If margins have been hit, get to work on improving your margins to protect your profits</t>
  </si>
  <si>
    <t>5. Ensure costs are as planned, or make cuts and corrections to bring them back into plan</t>
  </si>
  <si>
    <t>6. Finally take a look at the graphs shown in the Charts tab to monitor performance over time.  After 6 months or so of operations, the graph becomes very interesting.</t>
  </si>
  <si>
    <t>This spreadsheet is Copyright © Lee Duncan, All Rights Reserved.</t>
  </si>
  <si>
    <t>www.leeduncan.com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</si>
</sst>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
      <b/>
      <sz val="15"/>
      <color theme="7" tint="-0.249977111117893"/>
      <name val="Calibri"/>
      <family val="2"/>
      <scheme val="minor"/>
    </font>
    <font>
      <b/>
      <sz val="13"/>
      <color theme="7" tint="-0.249977111117893"/>
      <name val="Calibri"/>
      <family val="2"/>
      <scheme val="minor"/>
    </font>
    <font>
      <b/>
      <sz val="15"/>
      <color rgb="FF002060"/>
      <name val="Calibri"/>
      <family val="2"/>
      <scheme val="minor"/>
    </font>
    <font>
      <u/>
      <sz val="11"/>
      <color theme="10"/>
      <name val="Calibri"/>
      <family val="2"/>
      <scheme val="minor"/>
    </font>
  </fonts>
  <fills count="9">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ck">
        <color theme="4" tint="0.499984740745262"/>
      </bottom>
      <diagonal/>
    </border>
    <border>
      <left style="thin">
        <color indexed="64"/>
      </left>
      <right/>
      <top style="thin">
        <color indexed="64"/>
      </top>
      <bottom style="thick">
        <color theme="4" tint="0.499984740745262"/>
      </bottom>
      <diagonal/>
    </border>
    <border>
      <left style="thin">
        <color indexed="64"/>
      </left>
      <right style="thin">
        <color indexed="64"/>
      </right>
      <top style="thin">
        <color indexed="64"/>
      </top>
      <bottom style="thick">
        <color theme="4" tint="0.499984740745262"/>
      </bottom>
      <diagonal/>
    </border>
    <border>
      <left/>
      <right style="thin">
        <color indexed="64"/>
      </right>
      <top style="thin">
        <color indexed="64"/>
      </top>
      <bottom style="thick">
        <color theme="4" tint="0.499984740745262"/>
      </bottom>
      <diagonal/>
    </border>
    <border>
      <left/>
      <right/>
      <top/>
      <bottom style="thick">
        <color theme="7" tint="-0.24994659260841701"/>
      </bottom>
      <diagonal/>
    </border>
    <border>
      <left style="thin">
        <color indexed="64"/>
      </left>
      <right style="thin">
        <color indexed="64"/>
      </right>
      <top style="thin">
        <color indexed="64"/>
      </top>
      <bottom style="thick">
        <color theme="7" tint="-0.24994659260841701"/>
      </bottom>
      <diagonal/>
    </border>
    <border>
      <left/>
      <right/>
      <top/>
      <bottom style="thick">
        <color rgb="FF002060"/>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12">
    <xf numFmtId="0" fontId="0" fillId="0" borderId="0"/>
    <xf numFmtId="0" fontId="2" fillId="0" borderId="1" applyNumberFormat="0" applyFill="0" applyAlignment="0" applyProtection="0"/>
    <xf numFmtId="0" fontId="3" fillId="0" borderId="2"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5" fillId="0" borderId="14">
      <alignment horizontal="center"/>
    </xf>
    <xf numFmtId="0" fontId="6" fillId="0" borderId="15" applyAlignment="0"/>
    <xf numFmtId="0" fontId="7" fillId="0" borderId="16">
      <alignment horizontal="center"/>
    </xf>
    <xf numFmtId="9"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cellStyleXfs>
  <cellXfs count="69">
    <xf numFmtId="0" fontId="0" fillId="0" borderId="0" xfId="0"/>
    <xf numFmtId="0" fontId="1" fillId="5" borderId="4" xfId="5" applyBorder="1"/>
    <xf numFmtId="0" fontId="1" fillId="3" borderId="8" xfId="4" applyBorder="1"/>
    <xf numFmtId="0" fontId="0" fillId="0" borderId="8" xfId="0" applyBorder="1"/>
    <xf numFmtId="0" fontId="4" fillId="0" borderId="8" xfId="0" applyFont="1" applyBorder="1"/>
    <xf numFmtId="0" fontId="1" fillId="5" borderId="8" xfId="5" applyBorder="1"/>
    <xf numFmtId="0" fontId="3" fillId="0" borderId="10" xfId="2" applyBorder="1"/>
    <xf numFmtId="0" fontId="3" fillId="0" borderId="12" xfId="2" applyBorder="1"/>
    <xf numFmtId="0" fontId="1" fillId="5" borderId="0" xfId="5" applyBorder="1"/>
    <xf numFmtId="0" fontId="6" fillId="0" borderId="15" xfId="7"/>
    <xf numFmtId="0" fontId="6" fillId="0" borderId="15" xfId="7" applyAlignment="1">
      <alignment horizontal="center"/>
    </xf>
    <xf numFmtId="0" fontId="1" fillId="2" borderId="8" xfId="3" applyBorder="1" applyProtection="1">
      <protection locked="0"/>
    </xf>
    <xf numFmtId="0" fontId="1" fillId="3" borderId="8" xfId="4" applyBorder="1" applyProtection="1"/>
    <xf numFmtId="0" fontId="0" fillId="3" borderId="8" xfId="4" applyFont="1" applyBorder="1" applyProtection="1"/>
    <xf numFmtId="0" fontId="1" fillId="5" borderId="8" xfId="5" applyBorder="1" applyProtection="1"/>
    <xf numFmtId="14" fontId="0" fillId="2" borderId="8" xfId="3" applyNumberFormat="1" applyFont="1" applyBorder="1" applyAlignment="1" applyProtection="1">
      <alignment horizontal="left"/>
      <protection locked="0"/>
    </xf>
    <xf numFmtId="17" fontId="3" fillId="0" borderId="12" xfId="2" applyNumberFormat="1" applyBorder="1" applyAlignment="1">
      <alignment horizontal="center"/>
    </xf>
    <xf numFmtId="17" fontId="3" fillId="0" borderId="10" xfId="2" applyNumberFormat="1" applyBorder="1" applyAlignment="1">
      <alignment horizontal="center"/>
    </xf>
    <xf numFmtId="17" fontId="3" fillId="0" borderId="11" xfId="2" applyNumberFormat="1" applyBorder="1" applyAlignment="1">
      <alignment horizontal="center"/>
    </xf>
    <xf numFmtId="0" fontId="3" fillId="0" borderId="13" xfId="2" applyBorder="1" applyAlignment="1">
      <alignment horizontal="center"/>
    </xf>
    <xf numFmtId="0" fontId="0" fillId="2" borderId="8" xfId="3" applyFont="1" applyBorder="1" applyProtection="1">
      <protection locked="0"/>
    </xf>
    <xf numFmtId="17" fontId="6" fillId="0" borderId="15" xfId="7" applyNumberFormat="1" applyAlignment="1">
      <alignment horizontal="center"/>
    </xf>
    <xf numFmtId="9" fontId="4" fillId="0" borderId="8" xfId="9" applyFont="1" applyBorder="1"/>
    <xf numFmtId="0" fontId="4" fillId="0" borderId="0" xfId="0" applyFont="1"/>
    <xf numFmtId="0" fontId="1" fillId="3" borderId="9" xfId="4" applyBorder="1" applyProtection="1"/>
    <xf numFmtId="0" fontId="1" fillId="3" borderId="0" xfId="4" applyBorder="1" applyProtection="1"/>
    <xf numFmtId="0" fontId="1" fillId="3" borderId="4" xfId="4" applyBorder="1" applyProtection="1"/>
    <xf numFmtId="0" fontId="4" fillId="6" borderId="8" xfId="0" applyFont="1" applyFill="1" applyBorder="1"/>
    <xf numFmtId="0" fontId="0" fillId="0" borderId="17" xfId="0" applyBorder="1"/>
    <xf numFmtId="0" fontId="4" fillId="7" borderId="21" xfId="0" applyFont="1" applyFill="1" applyBorder="1"/>
    <xf numFmtId="0" fontId="4" fillId="7" borderId="22" xfId="0" applyFont="1" applyFill="1" applyBorder="1"/>
    <xf numFmtId="0" fontId="4" fillId="7" borderId="23" xfId="0" applyFont="1" applyFill="1" applyBorder="1"/>
    <xf numFmtId="0" fontId="4" fillId="8" borderId="18" xfId="0" applyFont="1" applyFill="1" applyBorder="1"/>
    <xf numFmtId="0" fontId="4" fillId="8" borderId="19" xfId="0" applyFont="1" applyFill="1" applyBorder="1"/>
    <xf numFmtId="0" fontId="4" fillId="8" borderId="20" xfId="0" applyFont="1" applyFill="1" applyBorder="1"/>
    <xf numFmtId="9" fontId="4" fillId="0" borderId="0" xfId="9" applyFont="1"/>
    <xf numFmtId="0" fontId="0" fillId="3" borderId="3" xfId="4" applyFont="1" applyBorder="1"/>
    <xf numFmtId="44" fontId="1" fillId="4" borderId="8" xfId="10" applyFill="1" applyBorder="1" applyProtection="1">
      <protection locked="0"/>
    </xf>
    <xf numFmtId="44" fontId="1" fillId="5" borderId="8" xfId="10" applyFill="1" applyBorder="1"/>
    <xf numFmtId="44" fontId="1" fillId="5" borderId="5" xfId="10" applyFill="1" applyBorder="1"/>
    <xf numFmtId="44" fontId="1" fillId="5" borderId="7" xfId="10" applyFill="1" applyBorder="1"/>
    <xf numFmtId="44" fontId="1" fillId="5" borderId="3" xfId="10" applyFill="1" applyBorder="1"/>
    <xf numFmtId="44" fontId="1" fillId="4" borderId="9" xfId="10" applyFill="1" applyBorder="1" applyProtection="1">
      <protection locked="0"/>
    </xf>
    <xf numFmtId="44" fontId="1" fillId="5" borderId="9" xfId="10" applyFill="1" applyBorder="1"/>
    <xf numFmtId="44" fontId="1" fillId="5" borderId="6" xfId="10" applyFill="1" applyBorder="1"/>
    <xf numFmtId="44" fontId="1" fillId="5" borderId="0" xfId="10" applyFill="1" applyBorder="1"/>
    <xf numFmtId="9" fontId="1" fillId="5" borderId="8" xfId="9" applyFill="1" applyBorder="1"/>
    <xf numFmtId="9" fontId="1" fillId="5" borderId="4" xfId="9" applyFill="1" applyBorder="1"/>
    <xf numFmtId="44" fontId="1" fillId="2" borderId="8" xfId="10" applyFill="1" applyBorder="1" applyProtection="1">
      <protection locked="0"/>
    </xf>
    <xf numFmtId="44" fontId="1" fillId="3" borderId="8" xfId="10" applyFill="1" applyBorder="1"/>
    <xf numFmtId="44" fontId="1" fillId="3" borderId="5" xfId="10" applyFill="1" applyBorder="1"/>
    <xf numFmtId="44" fontId="1" fillId="3" borderId="7" xfId="10" applyFill="1" applyBorder="1"/>
    <xf numFmtId="44" fontId="1" fillId="3" borderId="3" xfId="10" applyFill="1" applyBorder="1"/>
    <xf numFmtId="44" fontId="1" fillId="2" borderId="9" xfId="10" applyFill="1" applyBorder="1" applyProtection="1">
      <protection locked="0"/>
    </xf>
    <xf numFmtId="44" fontId="1" fillId="3" borderId="9" xfId="10" applyFill="1" applyBorder="1"/>
    <xf numFmtId="44" fontId="1" fillId="3" borderId="6" xfId="10" applyFill="1" applyBorder="1"/>
    <xf numFmtId="44" fontId="1" fillId="3" borderId="0" xfId="10" applyFill="1" applyBorder="1"/>
    <xf numFmtId="9" fontId="1" fillId="3" borderId="8" xfId="9" applyFill="1" applyBorder="1"/>
    <xf numFmtId="9" fontId="1" fillId="3" borderId="4" xfId="9" applyFill="1" applyBorder="1"/>
    <xf numFmtId="9" fontId="4" fillId="0" borderId="8" xfId="9" applyNumberFormat="1" applyFont="1" applyBorder="1"/>
    <xf numFmtId="0" fontId="2" fillId="0" borderId="0" xfId="1" applyBorder="1" applyAlignment="1">
      <alignment horizontal="center" vertical="center"/>
    </xf>
    <xf numFmtId="0" fontId="2" fillId="0" borderId="24" xfId="1" applyBorder="1" applyAlignment="1">
      <alignment horizontal="center" vertical="center"/>
    </xf>
    <xf numFmtId="0" fontId="5" fillId="0" borderId="0" xfId="6" applyBorder="1" applyAlignment="1">
      <alignment horizontal="center" vertical="center"/>
    </xf>
    <xf numFmtId="0" fontId="5" fillId="0" borderId="24" xfId="6" applyBorder="1" applyAlignment="1">
      <alignment horizontal="center" vertical="center"/>
    </xf>
    <xf numFmtId="17" fontId="4" fillId="6" borderId="8" xfId="0" applyNumberFormat="1" applyFont="1" applyFill="1" applyBorder="1" applyAlignment="1">
      <alignment horizontal="center"/>
    </xf>
    <xf numFmtId="0" fontId="7" fillId="0" borderId="0" xfId="8" applyBorder="1" applyAlignment="1">
      <alignment horizontal="center" vertical="center"/>
    </xf>
    <xf numFmtId="0" fontId="7" fillId="0" borderId="24" xfId="8" applyBorder="1" applyAlignment="1">
      <alignment horizontal="center" vertical="center"/>
    </xf>
    <xf numFmtId="0" fontId="0" fillId="0" borderId="0" xfId="0" applyFont="1"/>
    <xf numFmtId="0" fontId="8" fillId="0" borderId="0" xfId="11"/>
  </cellXfs>
  <cellStyles count="12">
    <cellStyle name="20% - Accent1" xfId="3" builtinId="30"/>
    <cellStyle name="40% - Accent1" xfId="4" builtinId="31"/>
    <cellStyle name="40% - Accent4" xfId="5" builtinId="43"/>
    <cellStyle name="Actual Sales Header 2" xfId="7"/>
    <cellStyle name="Actual Sales Heading 1" xfId="6"/>
    <cellStyle name="Comparison Heading 1" xfId="8"/>
    <cellStyle name="Currency" xfId="10" builtinId="4"/>
    <cellStyle name="Heading 1" xfId="1" builtinId="16"/>
    <cellStyle name="Heading 2" xfId="2" builtinId="17"/>
    <cellStyle name="Hyperlink" xfId="11" builtinId="8"/>
    <cellStyle name="Normal" xfId="0" builtinId="0"/>
    <cellStyle name="Percent" xfId="9"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Expenses: Budget vs Actual</a:t>
            </a:r>
          </a:p>
        </c:rich>
      </c:tx>
      <c:layout/>
      <c:overlay val="0"/>
    </c:title>
    <c:autoTitleDeleted val="0"/>
    <c:plotArea>
      <c:layout>
        <c:manualLayout>
          <c:layoutTarget val="inner"/>
          <c:xMode val="edge"/>
          <c:yMode val="edge"/>
          <c:x val="4.1948180150047615E-2"/>
          <c:y val="0.12412259308294428"/>
          <c:w val="0.74421677931851438"/>
          <c:h val="0.80197872389845071"/>
        </c:manualLayout>
      </c:layout>
      <c:lineChart>
        <c:grouping val="standard"/>
        <c:varyColors val="0"/>
        <c:ser>
          <c:idx val="0"/>
          <c:order val="0"/>
          <c:tx>
            <c:v>Budget</c:v>
          </c:tx>
          <c:spPr>
            <a:ln>
              <a:solidFill>
                <a:schemeClr val="accent1">
                  <a:lumMod val="50000"/>
                </a:schemeClr>
              </a:solidFill>
            </a:ln>
          </c:spPr>
          <c:marker>
            <c:spPr>
              <a:solidFill>
                <a:schemeClr val="accent1">
                  <a:lumMod val="50000"/>
                </a:schemeClr>
              </a:solidFill>
              <a:ln>
                <a:solidFill>
                  <a:schemeClr val="accent1">
                    <a:lumMod val="50000"/>
                  </a:schemeClr>
                </a:solidFill>
              </a:ln>
            </c:spPr>
          </c:marker>
          <c:cat>
            <c:numRef>
              <c:f>'Forecast &amp; Budget'!$B$31:$M$31</c:f>
              <c:numCache>
                <c:formatCode>mmm\-yy</c:formatCode>
                <c:ptCount val="12"/>
                <c:pt idx="0">
                  <c:v>41000</c:v>
                </c:pt>
                <c:pt idx="1">
                  <c:v>41030</c:v>
                </c:pt>
                <c:pt idx="2">
                  <c:v>41061</c:v>
                </c:pt>
                <c:pt idx="3">
                  <c:v>41091</c:v>
                </c:pt>
                <c:pt idx="4">
                  <c:v>41122</c:v>
                </c:pt>
                <c:pt idx="5">
                  <c:v>41153</c:v>
                </c:pt>
                <c:pt idx="6">
                  <c:v>41183</c:v>
                </c:pt>
                <c:pt idx="7">
                  <c:v>41214</c:v>
                </c:pt>
                <c:pt idx="8">
                  <c:v>41244</c:v>
                </c:pt>
                <c:pt idx="9">
                  <c:v>41275</c:v>
                </c:pt>
                <c:pt idx="10">
                  <c:v>41306</c:v>
                </c:pt>
                <c:pt idx="11">
                  <c:v>41334</c:v>
                </c:pt>
              </c:numCache>
            </c:numRef>
          </c:cat>
          <c:val>
            <c:numRef>
              <c:f>'Forecast &amp; Budget'!$B$57:$M$57</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Actual</c:v>
          </c:tx>
          <c:spPr>
            <a:ln>
              <a:solidFill>
                <a:schemeClr val="accent6">
                  <a:lumMod val="75000"/>
                </a:schemeClr>
              </a:solidFill>
            </a:ln>
          </c:spPr>
          <c:marker>
            <c:spPr>
              <a:solidFill>
                <a:schemeClr val="accent6">
                  <a:lumMod val="75000"/>
                </a:schemeClr>
              </a:solidFill>
              <a:ln>
                <a:solidFill>
                  <a:schemeClr val="accent6">
                    <a:lumMod val="75000"/>
                  </a:schemeClr>
                </a:solidFill>
              </a:ln>
            </c:spPr>
          </c:marker>
          <c:val>
            <c:numRef>
              <c:f>'Actual Performance'!$B$57:$M$57</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99046144"/>
        <c:axId val="99048064"/>
      </c:lineChart>
      <c:dateAx>
        <c:axId val="99046144"/>
        <c:scaling>
          <c:orientation val="minMax"/>
        </c:scaling>
        <c:delete val="0"/>
        <c:axPos val="b"/>
        <c:numFmt formatCode="mmm\-yy" sourceLinked="1"/>
        <c:majorTickMark val="out"/>
        <c:minorTickMark val="none"/>
        <c:tickLblPos val="nextTo"/>
        <c:crossAx val="99048064"/>
        <c:crosses val="autoZero"/>
        <c:auto val="1"/>
        <c:lblOffset val="100"/>
        <c:baseTimeUnit val="months"/>
      </c:dateAx>
      <c:valAx>
        <c:axId val="99048064"/>
        <c:scaling>
          <c:orientation val="minMax"/>
        </c:scaling>
        <c:delete val="0"/>
        <c:axPos val="l"/>
        <c:majorGridlines/>
        <c:numFmt formatCode="_(&quot;£&quot;* #,##0.00_);_(&quot;£&quot;* \(#,##0.00\);_(&quot;£&quot;* &quot;-&quot;??_);_(@_)" sourceLinked="1"/>
        <c:majorTickMark val="out"/>
        <c:minorTickMark val="none"/>
        <c:tickLblPos val="nextTo"/>
        <c:crossAx val="990461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Sales: Forecast vs</a:t>
            </a:r>
            <a:r>
              <a:rPr lang="en-GB" baseline="0"/>
              <a:t> Actual</a:t>
            </a:r>
            <a:endParaRPr lang="en-GB"/>
          </a:p>
        </c:rich>
      </c:tx>
      <c:layout/>
      <c:overlay val="0"/>
    </c:title>
    <c:autoTitleDeleted val="0"/>
    <c:plotArea>
      <c:layout>
        <c:manualLayout>
          <c:layoutTarget val="inner"/>
          <c:xMode val="edge"/>
          <c:yMode val="edge"/>
          <c:x val="4.1948180150047615E-2"/>
          <c:y val="0.13216349855306089"/>
          <c:w val="0.7419305274893736"/>
          <c:h val="0.78915051653784241"/>
        </c:manualLayout>
      </c:layout>
      <c:lineChart>
        <c:grouping val="standard"/>
        <c:varyColors val="0"/>
        <c:ser>
          <c:idx val="0"/>
          <c:order val="0"/>
          <c:tx>
            <c:v>Forecast</c:v>
          </c:tx>
          <c:val>
            <c:numRef>
              <c:f>'Forecast &amp; Budget'!$B$14:$M$14</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Actual Sales</c:v>
          </c:tx>
          <c:val>
            <c:numRef>
              <c:f>'Actual Performance'!$B$14:$M$14</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98962816"/>
        <c:axId val="98968704"/>
      </c:lineChart>
      <c:catAx>
        <c:axId val="98962816"/>
        <c:scaling>
          <c:orientation val="minMax"/>
        </c:scaling>
        <c:delete val="0"/>
        <c:axPos val="b"/>
        <c:majorTickMark val="out"/>
        <c:minorTickMark val="none"/>
        <c:tickLblPos val="nextTo"/>
        <c:crossAx val="98968704"/>
        <c:crosses val="autoZero"/>
        <c:auto val="1"/>
        <c:lblAlgn val="ctr"/>
        <c:lblOffset val="100"/>
        <c:noMultiLvlLbl val="0"/>
      </c:catAx>
      <c:valAx>
        <c:axId val="98968704"/>
        <c:scaling>
          <c:orientation val="minMax"/>
        </c:scaling>
        <c:delete val="0"/>
        <c:axPos val="l"/>
        <c:majorGridlines/>
        <c:numFmt formatCode="_(&quot;£&quot;* #,##0.00_);_(&quot;£&quot;* \(#,##0.00\);_(&quot;£&quot;* &quot;-&quot;??_);_(@_)" sourceLinked="1"/>
        <c:majorTickMark val="out"/>
        <c:minorTickMark val="none"/>
        <c:tickLblPos val="nextTo"/>
        <c:crossAx val="989628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12</xdr:col>
      <xdr:colOff>304800</xdr:colOff>
      <xdr:row>0</xdr:row>
      <xdr:rowOff>76771</xdr:rowOff>
    </xdr:from>
    <xdr:to>
      <xdr:col>13</xdr:col>
      <xdr:colOff>1181100</xdr:colOff>
      <xdr:row>1</xdr:row>
      <xdr:rowOff>466725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10975" y="76771"/>
          <a:ext cx="1638300" cy="6471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323850</xdr:colOff>
      <xdr:row>0</xdr:row>
      <xdr:rowOff>50990</xdr:rowOff>
    </xdr:from>
    <xdr:to>
      <xdr:col>13</xdr:col>
      <xdr:colOff>1066800</xdr:colOff>
      <xdr:row>1</xdr:row>
      <xdr:rowOff>389056</xdr:rowOff>
    </xdr:to>
    <xdr:pic>
      <xdr:nvPicPr>
        <xdr:cNvPr id="5" name="Picture 4"/>
        <xdr:cNvPicPr>
          <a:picLocks noChangeAspect="1"/>
        </xdr:cNvPicPr>
      </xdr:nvPicPr>
      <xdr:blipFill>
        <a:blip xmlns:r="http://schemas.openxmlformats.org/officeDocument/2006/relationships" r:embed="rId1"/>
        <a:stretch>
          <a:fillRect/>
        </a:stretch>
      </xdr:blipFill>
      <xdr:spPr>
        <a:xfrm>
          <a:off x="11630025" y="50990"/>
          <a:ext cx="1504950" cy="5952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34</xdr:col>
      <xdr:colOff>409575</xdr:colOff>
      <xdr:row>0</xdr:row>
      <xdr:rowOff>34909</xdr:rowOff>
    </xdr:from>
    <xdr:to>
      <xdr:col>36</xdr:col>
      <xdr:colOff>571500</xdr:colOff>
      <xdr:row>1</xdr:row>
      <xdr:rowOff>323279</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00" y="34909"/>
          <a:ext cx="1381125" cy="5455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21</xdr:row>
      <xdr:rowOff>66675</xdr:rowOff>
    </xdr:from>
    <xdr:to>
      <xdr:col>14</xdr:col>
      <xdr:colOff>76200</xdr:colOff>
      <xdr:row>43</xdr:row>
      <xdr:rowOff>180975</xdr:rowOff>
    </xdr:to>
    <xdr:graphicFrame macro="">
      <xdr:nvGraphicFramePr>
        <xdr:cNvPr id="3" name="Chart 1" title="Expenses: Budget vs Actual"/>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14</xdr:col>
      <xdr:colOff>76200</xdr:colOff>
      <xdr:row>21</xdr:row>
      <xdr:rowOff>42863</xdr:rowOff>
    </xdr:to>
    <xdr:graphicFrame macro="">
      <xdr:nvGraphicFramePr>
        <xdr:cNvPr id="4"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333374</xdr:colOff>
      <xdr:row>17</xdr:row>
      <xdr:rowOff>84534</xdr:rowOff>
    </xdr:from>
    <xdr:to>
      <xdr:col>13</xdr:col>
      <xdr:colOff>514349</xdr:colOff>
      <xdr:row>20</xdr:row>
      <xdr:rowOff>66104</xdr:rowOff>
    </xdr:to>
    <xdr:pic>
      <xdr:nvPicPr>
        <xdr:cNvPr id="6"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38974" y="3323034"/>
          <a:ext cx="1400175" cy="553070"/>
        </a:xfrm>
        <a:prstGeom prst="rect">
          <a:avLst/>
        </a:prstGeom>
      </xdr:spPr>
    </xdr:pic>
    <xdr:clientData/>
  </xdr:twoCellAnchor>
  <xdr:twoCellAnchor editAs="oneCell">
    <xdr:from>
      <xdr:col>11</xdr:col>
      <xdr:colOff>361950</xdr:colOff>
      <xdr:row>40</xdr:row>
      <xdr:rowOff>84296</xdr:rowOff>
    </xdr:from>
    <xdr:to>
      <xdr:col>13</xdr:col>
      <xdr:colOff>495300</xdr:colOff>
      <xdr:row>43</xdr:row>
      <xdr:rowOff>47054</xdr:rowOff>
    </xdr:to>
    <xdr:pic>
      <xdr:nvPicPr>
        <xdr:cNvPr id="7" name="Pictur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67550" y="7704296"/>
          <a:ext cx="1352550" cy="5342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eeduncan.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abSelected="1" workbookViewId="0">
      <selection activeCell="A2" sqref="A2"/>
    </sheetView>
  </sheetViews>
  <sheetFormatPr defaultRowHeight="15" x14ac:dyDescent="0.25"/>
  <sheetData>
    <row r="1" spans="1:1" x14ac:dyDescent="0.25">
      <c r="A1" s="23" t="s">
        <v>54</v>
      </c>
    </row>
    <row r="3" spans="1:1" x14ac:dyDescent="0.25">
      <c r="A3" t="s">
        <v>55</v>
      </c>
    </row>
    <row r="4" spans="1:1" x14ac:dyDescent="0.25">
      <c r="A4" t="s">
        <v>62</v>
      </c>
    </row>
    <row r="6" spans="1:1" x14ac:dyDescent="0.25">
      <c r="A6" s="23" t="s">
        <v>61</v>
      </c>
    </row>
    <row r="7" spans="1:1" x14ac:dyDescent="0.25">
      <c r="A7" t="s">
        <v>56</v>
      </c>
    </row>
    <row r="8" spans="1:1" x14ac:dyDescent="0.25">
      <c r="A8" t="s">
        <v>57</v>
      </c>
    </row>
    <row r="9" spans="1:1" x14ac:dyDescent="0.25">
      <c r="A9" t="s">
        <v>58</v>
      </c>
    </row>
    <row r="10" spans="1:1" x14ac:dyDescent="0.25">
      <c r="A10" t="s">
        <v>59</v>
      </c>
    </row>
    <row r="12" spans="1:1" x14ac:dyDescent="0.25">
      <c r="A12" s="23" t="s">
        <v>60</v>
      </c>
    </row>
    <row r="13" spans="1:1" s="67" customFormat="1" x14ac:dyDescent="0.25">
      <c r="A13" s="67" t="s">
        <v>65</v>
      </c>
    </row>
    <row r="14" spans="1:1" x14ac:dyDescent="0.25">
      <c r="A14" t="s">
        <v>66</v>
      </c>
    </row>
    <row r="15" spans="1:1" x14ac:dyDescent="0.25">
      <c r="A15" t="s">
        <v>67</v>
      </c>
    </row>
    <row r="16" spans="1:1" x14ac:dyDescent="0.25">
      <c r="A16" t="s">
        <v>68</v>
      </c>
    </row>
    <row r="17" spans="1:1" x14ac:dyDescent="0.25">
      <c r="A17" t="s">
        <v>69</v>
      </c>
    </row>
    <row r="18" spans="1:1" x14ac:dyDescent="0.25">
      <c r="A18" t="s">
        <v>70</v>
      </c>
    </row>
    <row r="20" spans="1:1" x14ac:dyDescent="0.25">
      <c r="A20" s="23" t="s">
        <v>63</v>
      </c>
    </row>
    <row r="21" spans="1:1" x14ac:dyDescent="0.25">
      <c r="A21" t="s">
        <v>71</v>
      </c>
    </row>
    <row r="22" spans="1:1" x14ac:dyDescent="0.25">
      <c r="A22" t="s">
        <v>72</v>
      </c>
    </row>
    <row r="23" spans="1:1" x14ac:dyDescent="0.25">
      <c r="A23" t="s">
        <v>73</v>
      </c>
    </row>
    <row r="24" spans="1:1" x14ac:dyDescent="0.25">
      <c r="A24" t="s">
        <v>74</v>
      </c>
    </row>
    <row r="26" spans="1:1" x14ac:dyDescent="0.25">
      <c r="A26" s="23" t="s">
        <v>64</v>
      </c>
    </row>
    <row r="27" spans="1:1" x14ac:dyDescent="0.25">
      <c r="A27" t="s">
        <v>75</v>
      </c>
    </row>
    <row r="28" spans="1:1" x14ac:dyDescent="0.25">
      <c r="A28" t="s">
        <v>76</v>
      </c>
    </row>
    <row r="29" spans="1:1" x14ac:dyDescent="0.25">
      <c r="A29" t="s">
        <v>77</v>
      </c>
    </row>
    <row r="30" spans="1:1" x14ac:dyDescent="0.25">
      <c r="A30" t="s">
        <v>78</v>
      </c>
    </row>
    <row r="31" spans="1:1" x14ac:dyDescent="0.25">
      <c r="A31" t="s">
        <v>79</v>
      </c>
    </row>
    <row r="32" spans="1:1" x14ac:dyDescent="0.25">
      <c r="A32" t="s">
        <v>80</v>
      </c>
    </row>
    <row r="34" spans="1:1" x14ac:dyDescent="0.25">
      <c r="A34" t="s">
        <v>81</v>
      </c>
    </row>
    <row r="35" spans="1:1" x14ac:dyDescent="0.25">
      <c r="A35" s="68" t="s">
        <v>82</v>
      </c>
    </row>
  </sheetData>
  <sheetProtection sheet="1" objects="1" scenarios="1"/>
  <hyperlinks>
    <hyperlink ref="A35"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workbookViewId="0">
      <selection activeCell="A4" sqref="A4"/>
    </sheetView>
  </sheetViews>
  <sheetFormatPr defaultRowHeight="15" x14ac:dyDescent="0.25"/>
  <cols>
    <col min="1" max="1" width="42.7109375" bestFit="1" customWidth="1"/>
    <col min="2" max="9" width="11.42578125" customWidth="1"/>
    <col min="10" max="10" width="12.5703125" bestFit="1" customWidth="1"/>
    <col min="11" max="13" width="11.42578125" customWidth="1"/>
    <col min="14" max="14" width="19.7109375" customWidth="1"/>
  </cols>
  <sheetData>
    <row r="1" spans="1:14" ht="20.25" customHeight="1" x14ac:dyDescent="0.25">
      <c r="A1" s="60" t="str">
        <f>CONCATENATE("Sales Forecast &amp; Expenses Budget for ",'Budget Setup Data'!B1)</f>
        <v>Sales Forecast &amp; Expenses Budget for Your Company Ltd</v>
      </c>
      <c r="B1" s="60"/>
      <c r="C1" s="60"/>
      <c r="D1" s="60"/>
      <c r="E1" s="60"/>
      <c r="F1" s="60"/>
      <c r="G1" s="60"/>
      <c r="H1" s="60"/>
      <c r="I1" s="60"/>
      <c r="J1" s="60"/>
      <c r="K1" s="60"/>
      <c r="L1" s="60"/>
      <c r="M1" s="60"/>
      <c r="N1" s="60"/>
    </row>
    <row r="2" spans="1:14" ht="39.75" customHeight="1" x14ac:dyDescent="0.25">
      <c r="A2" s="61"/>
      <c r="B2" s="61"/>
      <c r="C2" s="61"/>
      <c r="D2" s="61"/>
      <c r="E2" s="61"/>
      <c r="F2" s="61"/>
      <c r="G2" s="61"/>
      <c r="H2" s="61"/>
      <c r="I2" s="61"/>
      <c r="J2" s="61"/>
      <c r="K2" s="61"/>
      <c r="L2" s="61"/>
      <c r="M2" s="61"/>
      <c r="N2" s="61"/>
    </row>
    <row r="3" spans="1:14" ht="18" thickBot="1" x14ac:dyDescent="0.35">
      <c r="A3" s="7" t="s">
        <v>41</v>
      </c>
      <c r="B3" s="18">
        <f>'Budget Setup Data'!$B$2</f>
        <v>41000</v>
      </c>
      <c r="C3" s="16">
        <f>DATE(YEAR(B3),MONTH(B3)+1,DAY(B3))</f>
        <v>41030</v>
      </c>
      <c r="D3" s="17">
        <f t="shared" ref="D3:M3" si="0">DATE(YEAR(C3),MONTH(C3)+1,DAY(C3))</f>
        <v>41061</v>
      </c>
      <c r="E3" s="16">
        <f t="shared" si="0"/>
        <v>41091</v>
      </c>
      <c r="F3" s="17">
        <f t="shared" si="0"/>
        <v>41122</v>
      </c>
      <c r="G3" s="16">
        <f t="shared" si="0"/>
        <v>41153</v>
      </c>
      <c r="H3" s="17">
        <f t="shared" si="0"/>
        <v>41183</v>
      </c>
      <c r="I3" s="16">
        <f t="shared" si="0"/>
        <v>41214</v>
      </c>
      <c r="J3" s="17">
        <f t="shared" si="0"/>
        <v>41244</v>
      </c>
      <c r="K3" s="16">
        <f t="shared" si="0"/>
        <v>41275</v>
      </c>
      <c r="L3" s="17">
        <f t="shared" si="0"/>
        <v>41306</v>
      </c>
      <c r="M3" s="16">
        <f t="shared" si="0"/>
        <v>41334</v>
      </c>
      <c r="N3" s="19" t="s">
        <v>13</v>
      </c>
    </row>
    <row r="4" spans="1:14" ht="15.75" thickTop="1" x14ac:dyDescent="0.25">
      <c r="A4" s="20" t="s">
        <v>3</v>
      </c>
      <c r="B4" s="48"/>
      <c r="C4" s="48"/>
      <c r="D4" s="48"/>
      <c r="E4" s="48"/>
      <c r="F4" s="48"/>
      <c r="G4" s="48"/>
      <c r="H4" s="48"/>
      <c r="I4" s="48"/>
      <c r="J4" s="48"/>
      <c r="K4" s="48"/>
      <c r="L4" s="48"/>
      <c r="M4" s="48"/>
      <c r="N4" s="49">
        <f>SUM(B4:M4)</f>
        <v>0</v>
      </c>
    </row>
    <row r="5" spans="1:14" x14ac:dyDescent="0.25">
      <c r="A5" s="20" t="s">
        <v>4</v>
      </c>
      <c r="B5" s="48"/>
      <c r="C5" s="48"/>
      <c r="D5" s="48"/>
      <c r="E5" s="48"/>
      <c r="F5" s="48"/>
      <c r="G5" s="48"/>
      <c r="H5" s="48"/>
      <c r="I5" s="48"/>
      <c r="J5" s="48"/>
      <c r="K5" s="48"/>
      <c r="L5" s="48"/>
      <c r="M5" s="48"/>
      <c r="N5" s="49">
        <f t="shared" ref="N5:N13" si="1">SUM(B5:M5)</f>
        <v>0</v>
      </c>
    </row>
    <row r="6" spans="1:14" x14ac:dyDescent="0.25">
      <c r="A6" s="20" t="s">
        <v>5</v>
      </c>
      <c r="B6" s="48"/>
      <c r="C6" s="48"/>
      <c r="D6" s="48"/>
      <c r="E6" s="48"/>
      <c r="F6" s="48"/>
      <c r="G6" s="48"/>
      <c r="H6" s="48"/>
      <c r="I6" s="48"/>
      <c r="J6" s="48"/>
      <c r="K6" s="48"/>
      <c r="L6" s="48"/>
      <c r="M6" s="48"/>
      <c r="N6" s="49">
        <f t="shared" si="1"/>
        <v>0</v>
      </c>
    </row>
    <row r="7" spans="1:14" x14ac:dyDescent="0.25">
      <c r="A7" s="11" t="s">
        <v>6</v>
      </c>
      <c r="B7" s="48"/>
      <c r="C7" s="48"/>
      <c r="D7" s="48"/>
      <c r="E7" s="48"/>
      <c r="F7" s="48"/>
      <c r="G7" s="48"/>
      <c r="H7" s="48"/>
      <c r="I7" s="48"/>
      <c r="J7" s="48"/>
      <c r="K7" s="48"/>
      <c r="L7" s="48"/>
      <c r="M7" s="48"/>
      <c r="N7" s="49">
        <f t="shared" si="1"/>
        <v>0</v>
      </c>
    </row>
    <row r="8" spans="1:14" x14ac:dyDescent="0.25">
      <c r="A8" s="11" t="s">
        <v>7</v>
      </c>
      <c r="B8" s="48"/>
      <c r="C8" s="48"/>
      <c r="D8" s="48"/>
      <c r="E8" s="48"/>
      <c r="F8" s="48"/>
      <c r="G8" s="48"/>
      <c r="H8" s="48"/>
      <c r="I8" s="48"/>
      <c r="J8" s="48"/>
      <c r="K8" s="48"/>
      <c r="L8" s="48"/>
      <c r="M8" s="48"/>
      <c r="N8" s="49">
        <f t="shared" si="1"/>
        <v>0</v>
      </c>
    </row>
    <row r="9" spans="1:14" x14ac:dyDescent="0.25">
      <c r="A9" s="11" t="s">
        <v>8</v>
      </c>
      <c r="B9" s="48"/>
      <c r="C9" s="48"/>
      <c r="D9" s="48"/>
      <c r="E9" s="48"/>
      <c r="F9" s="48"/>
      <c r="G9" s="48"/>
      <c r="H9" s="48"/>
      <c r="I9" s="48"/>
      <c r="J9" s="48"/>
      <c r="K9" s="48"/>
      <c r="L9" s="48"/>
      <c r="M9" s="48"/>
      <c r="N9" s="49">
        <f t="shared" si="1"/>
        <v>0</v>
      </c>
    </row>
    <row r="10" spans="1:14" x14ac:dyDescent="0.25">
      <c r="A10" s="11" t="s">
        <v>9</v>
      </c>
      <c r="B10" s="48"/>
      <c r="C10" s="48"/>
      <c r="D10" s="48"/>
      <c r="E10" s="48"/>
      <c r="F10" s="48"/>
      <c r="G10" s="48"/>
      <c r="H10" s="48"/>
      <c r="I10" s="48"/>
      <c r="J10" s="48"/>
      <c r="K10" s="48"/>
      <c r="L10" s="48"/>
      <c r="M10" s="48"/>
      <c r="N10" s="49">
        <f t="shared" si="1"/>
        <v>0</v>
      </c>
    </row>
    <row r="11" spans="1:14" x14ac:dyDescent="0.25">
      <c r="A11" s="11" t="s">
        <v>10</v>
      </c>
      <c r="B11" s="48"/>
      <c r="C11" s="48"/>
      <c r="D11" s="48"/>
      <c r="E11" s="48"/>
      <c r="F11" s="48"/>
      <c r="G11" s="48"/>
      <c r="H11" s="48"/>
      <c r="I11" s="48"/>
      <c r="J11" s="48"/>
      <c r="K11" s="48"/>
      <c r="L11" s="48"/>
      <c r="M11" s="48"/>
      <c r="N11" s="49">
        <f t="shared" si="1"/>
        <v>0</v>
      </c>
    </row>
    <row r="12" spans="1:14" x14ac:dyDescent="0.25">
      <c r="A12" s="11" t="s">
        <v>11</v>
      </c>
      <c r="B12" s="48"/>
      <c r="C12" s="48"/>
      <c r="D12" s="48"/>
      <c r="E12" s="48"/>
      <c r="F12" s="48"/>
      <c r="G12" s="48"/>
      <c r="H12" s="48"/>
      <c r="I12" s="48"/>
      <c r="J12" s="48"/>
      <c r="K12" s="48"/>
      <c r="L12" s="48"/>
      <c r="M12" s="48"/>
      <c r="N12" s="49">
        <f t="shared" si="1"/>
        <v>0</v>
      </c>
    </row>
    <row r="13" spans="1:14" x14ac:dyDescent="0.25">
      <c r="A13" s="11" t="s">
        <v>12</v>
      </c>
      <c r="B13" s="48"/>
      <c r="C13" s="48"/>
      <c r="D13" s="48"/>
      <c r="E13" s="48"/>
      <c r="F13" s="48"/>
      <c r="G13" s="48"/>
      <c r="H13" s="48"/>
      <c r="I13" s="48"/>
      <c r="J13" s="48"/>
      <c r="K13" s="48"/>
      <c r="L13" s="48"/>
      <c r="M13" s="48"/>
      <c r="N13" s="49">
        <f t="shared" si="1"/>
        <v>0</v>
      </c>
    </row>
    <row r="14" spans="1:14" ht="15.75" thickBot="1" x14ac:dyDescent="0.3">
      <c r="A14" s="36" t="s">
        <v>53</v>
      </c>
      <c r="B14" s="50">
        <f>SUM(B4:B13)</f>
        <v>0</v>
      </c>
      <c r="C14" s="50">
        <f t="shared" ref="C14:N14" si="2">SUM(C4:C13)</f>
        <v>0</v>
      </c>
      <c r="D14" s="50">
        <f t="shared" si="2"/>
        <v>0</v>
      </c>
      <c r="E14" s="50">
        <f t="shared" si="2"/>
        <v>0</v>
      </c>
      <c r="F14" s="50">
        <f t="shared" si="2"/>
        <v>0</v>
      </c>
      <c r="G14" s="50">
        <f t="shared" si="2"/>
        <v>0</v>
      </c>
      <c r="H14" s="50">
        <f t="shared" si="2"/>
        <v>0</v>
      </c>
      <c r="I14" s="50">
        <f t="shared" si="2"/>
        <v>0</v>
      </c>
      <c r="J14" s="50">
        <f t="shared" si="2"/>
        <v>0</v>
      </c>
      <c r="K14" s="50">
        <f t="shared" si="2"/>
        <v>0</v>
      </c>
      <c r="L14" s="50">
        <f t="shared" si="2"/>
        <v>0</v>
      </c>
      <c r="M14" s="51">
        <f t="shared" si="2"/>
        <v>0</v>
      </c>
      <c r="N14" s="52">
        <f t="shared" si="2"/>
        <v>0</v>
      </c>
    </row>
    <row r="15" spans="1:14" ht="15.75" thickTop="1" x14ac:dyDescent="0.25"/>
    <row r="16" spans="1:14" ht="18" thickBot="1" x14ac:dyDescent="0.35">
      <c r="A16" s="6" t="s">
        <v>42</v>
      </c>
      <c r="B16" s="18">
        <f>'Budget Setup Data'!$B$2</f>
        <v>41000</v>
      </c>
      <c r="C16" s="16">
        <f>DATE(YEAR(B16),MONTH(B16)+1,DAY(B16))</f>
        <v>41030</v>
      </c>
      <c r="D16" s="17">
        <f t="shared" ref="D16:M16" si="3">DATE(YEAR(C16),MONTH(C16)+1,DAY(C16))</f>
        <v>41061</v>
      </c>
      <c r="E16" s="16">
        <f t="shared" si="3"/>
        <v>41091</v>
      </c>
      <c r="F16" s="17">
        <f t="shared" si="3"/>
        <v>41122</v>
      </c>
      <c r="G16" s="16">
        <f t="shared" si="3"/>
        <v>41153</v>
      </c>
      <c r="H16" s="17">
        <f t="shared" si="3"/>
        <v>41183</v>
      </c>
      <c r="I16" s="16">
        <f t="shared" si="3"/>
        <v>41214</v>
      </c>
      <c r="J16" s="17">
        <f t="shared" si="3"/>
        <v>41244</v>
      </c>
      <c r="K16" s="16">
        <f t="shared" si="3"/>
        <v>41275</v>
      </c>
      <c r="L16" s="17">
        <f t="shared" si="3"/>
        <v>41306</v>
      </c>
      <c r="M16" s="16">
        <f t="shared" si="3"/>
        <v>41334</v>
      </c>
      <c r="N16" s="19" t="str">
        <f t="shared" ref="N16" si="4">N3</f>
        <v>Full Year</v>
      </c>
    </row>
    <row r="17" spans="1:14" ht="15.75" thickTop="1" x14ac:dyDescent="0.25">
      <c r="A17" s="24" t="str">
        <f>A4</f>
        <v>Product/Service 1</v>
      </c>
      <c r="B17" s="53"/>
      <c r="C17" s="53"/>
      <c r="D17" s="53"/>
      <c r="E17" s="53"/>
      <c r="F17" s="53"/>
      <c r="G17" s="53"/>
      <c r="H17" s="53"/>
      <c r="I17" s="53"/>
      <c r="J17" s="53"/>
      <c r="K17" s="53"/>
      <c r="L17" s="53"/>
      <c r="M17" s="53"/>
      <c r="N17" s="54">
        <f>SUM(B17:M17)</f>
        <v>0</v>
      </c>
    </row>
    <row r="18" spans="1:14" x14ac:dyDescent="0.25">
      <c r="A18" s="24" t="str">
        <f t="shared" ref="A18:A26" si="5">A5</f>
        <v>Product/Service 2</v>
      </c>
      <c r="B18" s="48"/>
      <c r="C18" s="48"/>
      <c r="D18" s="48"/>
      <c r="E18" s="48"/>
      <c r="F18" s="48"/>
      <c r="G18" s="48"/>
      <c r="H18" s="48"/>
      <c r="I18" s="48"/>
      <c r="J18" s="48"/>
      <c r="K18" s="48"/>
      <c r="L18" s="48"/>
      <c r="M18" s="48"/>
      <c r="N18" s="54">
        <f t="shared" ref="N18:N26" si="6">SUM(B18:M18)</f>
        <v>0</v>
      </c>
    </row>
    <row r="19" spans="1:14" x14ac:dyDescent="0.25">
      <c r="A19" s="24" t="str">
        <f t="shared" si="5"/>
        <v>Product/Service 3</v>
      </c>
      <c r="B19" s="48"/>
      <c r="C19" s="48"/>
      <c r="D19" s="48"/>
      <c r="E19" s="48"/>
      <c r="F19" s="48"/>
      <c r="G19" s="48"/>
      <c r="H19" s="48"/>
      <c r="I19" s="48"/>
      <c r="J19" s="48"/>
      <c r="K19" s="48"/>
      <c r="L19" s="48"/>
      <c r="M19" s="48"/>
      <c r="N19" s="54">
        <f t="shared" si="6"/>
        <v>0</v>
      </c>
    </row>
    <row r="20" spans="1:14" x14ac:dyDescent="0.25">
      <c r="A20" s="24" t="str">
        <f t="shared" si="5"/>
        <v>Product/Service 4</v>
      </c>
      <c r="B20" s="48"/>
      <c r="C20" s="48"/>
      <c r="D20" s="48"/>
      <c r="E20" s="48"/>
      <c r="F20" s="48"/>
      <c r="G20" s="48"/>
      <c r="H20" s="48"/>
      <c r="I20" s="48"/>
      <c r="J20" s="48"/>
      <c r="K20" s="48"/>
      <c r="L20" s="48"/>
      <c r="M20" s="48"/>
      <c r="N20" s="54">
        <f t="shared" si="6"/>
        <v>0</v>
      </c>
    </row>
    <row r="21" spans="1:14" x14ac:dyDescent="0.25">
      <c r="A21" s="24" t="str">
        <f t="shared" si="5"/>
        <v>Product/Service 5</v>
      </c>
      <c r="B21" s="48"/>
      <c r="C21" s="48"/>
      <c r="D21" s="48"/>
      <c r="E21" s="48"/>
      <c r="F21" s="48"/>
      <c r="G21" s="48"/>
      <c r="H21" s="48"/>
      <c r="I21" s="48"/>
      <c r="J21" s="48"/>
      <c r="K21" s="48"/>
      <c r="L21" s="48"/>
      <c r="M21" s="48"/>
      <c r="N21" s="54">
        <f t="shared" si="6"/>
        <v>0</v>
      </c>
    </row>
    <row r="22" spans="1:14" x14ac:dyDescent="0.25">
      <c r="A22" s="24" t="str">
        <f t="shared" si="5"/>
        <v>Product/Service 6</v>
      </c>
      <c r="B22" s="48"/>
      <c r="C22" s="48"/>
      <c r="D22" s="48"/>
      <c r="E22" s="48"/>
      <c r="F22" s="48"/>
      <c r="G22" s="48"/>
      <c r="H22" s="48"/>
      <c r="I22" s="48"/>
      <c r="J22" s="48"/>
      <c r="K22" s="48"/>
      <c r="L22" s="48"/>
      <c r="M22" s="48"/>
      <c r="N22" s="54">
        <f t="shared" si="6"/>
        <v>0</v>
      </c>
    </row>
    <row r="23" spans="1:14" x14ac:dyDescent="0.25">
      <c r="A23" s="24" t="str">
        <f t="shared" si="5"/>
        <v>Product/Service 7</v>
      </c>
      <c r="B23" s="48"/>
      <c r="C23" s="48"/>
      <c r="D23" s="48"/>
      <c r="E23" s="48"/>
      <c r="F23" s="48"/>
      <c r="G23" s="48"/>
      <c r="H23" s="48"/>
      <c r="I23" s="48"/>
      <c r="J23" s="48"/>
      <c r="K23" s="48"/>
      <c r="L23" s="48"/>
      <c r="M23" s="48"/>
      <c r="N23" s="54">
        <f t="shared" si="6"/>
        <v>0</v>
      </c>
    </row>
    <row r="24" spans="1:14" x14ac:dyDescent="0.25">
      <c r="A24" s="24" t="str">
        <f t="shared" si="5"/>
        <v>Product/Service 8</v>
      </c>
      <c r="B24" s="48"/>
      <c r="C24" s="48"/>
      <c r="D24" s="48"/>
      <c r="E24" s="48"/>
      <c r="F24" s="48"/>
      <c r="G24" s="48"/>
      <c r="H24" s="48"/>
      <c r="I24" s="48"/>
      <c r="J24" s="48"/>
      <c r="K24" s="48"/>
      <c r="L24" s="48"/>
      <c r="M24" s="48"/>
      <c r="N24" s="54">
        <f t="shared" si="6"/>
        <v>0</v>
      </c>
    </row>
    <row r="25" spans="1:14" x14ac:dyDescent="0.25">
      <c r="A25" s="24" t="str">
        <f t="shared" si="5"/>
        <v>Product/Service 9</v>
      </c>
      <c r="B25" s="48"/>
      <c r="C25" s="48"/>
      <c r="D25" s="48"/>
      <c r="E25" s="48"/>
      <c r="F25" s="48"/>
      <c r="G25" s="48"/>
      <c r="H25" s="48"/>
      <c r="I25" s="48"/>
      <c r="J25" s="48"/>
      <c r="K25" s="48"/>
      <c r="L25" s="48"/>
      <c r="M25" s="48"/>
      <c r="N25" s="54">
        <f t="shared" si="6"/>
        <v>0</v>
      </c>
    </row>
    <row r="26" spans="1:14" x14ac:dyDescent="0.25">
      <c r="A26" s="24" t="str">
        <f t="shared" si="5"/>
        <v>Product/Service 10</v>
      </c>
      <c r="B26" s="48"/>
      <c r="C26" s="48"/>
      <c r="D26" s="48"/>
      <c r="E26" s="48"/>
      <c r="F26" s="48"/>
      <c r="G26" s="48"/>
      <c r="H26" s="48"/>
      <c r="I26" s="48"/>
      <c r="J26" s="48"/>
      <c r="K26" s="48"/>
      <c r="L26" s="48"/>
      <c r="M26" s="48"/>
      <c r="N26" s="54">
        <f t="shared" si="6"/>
        <v>0</v>
      </c>
    </row>
    <row r="27" spans="1:14" x14ac:dyDescent="0.25">
      <c r="A27" s="12" t="s">
        <v>2</v>
      </c>
      <c r="B27" s="49">
        <f>SUM(B17:B26)</f>
        <v>0</v>
      </c>
      <c r="C27" s="49">
        <f t="shared" ref="C27:N27" si="7">SUM(C17:C26)</f>
        <v>0</v>
      </c>
      <c r="D27" s="49">
        <f t="shared" si="7"/>
        <v>0</v>
      </c>
      <c r="E27" s="49">
        <f t="shared" si="7"/>
        <v>0</v>
      </c>
      <c r="F27" s="49">
        <f t="shared" si="7"/>
        <v>0</v>
      </c>
      <c r="G27" s="49">
        <f t="shared" si="7"/>
        <v>0</v>
      </c>
      <c r="H27" s="49">
        <f t="shared" si="7"/>
        <v>0</v>
      </c>
      <c r="I27" s="49">
        <f t="shared" si="7"/>
        <v>0</v>
      </c>
      <c r="J27" s="49">
        <f t="shared" si="7"/>
        <v>0</v>
      </c>
      <c r="K27" s="49">
        <f t="shared" si="7"/>
        <v>0</v>
      </c>
      <c r="L27" s="49">
        <f t="shared" si="7"/>
        <v>0</v>
      </c>
      <c r="M27" s="49">
        <f t="shared" si="7"/>
        <v>0</v>
      </c>
      <c r="N27" s="49">
        <f t="shared" si="7"/>
        <v>0</v>
      </c>
    </row>
    <row r="28" spans="1:14" x14ac:dyDescent="0.25">
      <c r="A28" s="25" t="s">
        <v>40</v>
      </c>
      <c r="B28" s="54">
        <f>B14-B27</f>
        <v>0</v>
      </c>
      <c r="C28" s="55">
        <f t="shared" ref="C28:N28" si="8">C14-C27</f>
        <v>0</v>
      </c>
      <c r="D28" s="56">
        <f t="shared" si="8"/>
        <v>0</v>
      </c>
      <c r="E28" s="55">
        <f t="shared" si="8"/>
        <v>0</v>
      </c>
      <c r="F28" s="56">
        <f t="shared" si="8"/>
        <v>0</v>
      </c>
      <c r="G28" s="55">
        <f t="shared" si="8"/>
        <v>0</v>
      </c>
      <c r="H28" s="56">
        <f t="shared" si="8"/>
        <v>0</v>
      </c>
      <c r="I28" s="55">
        <f t="shared" si="8"/>
        <v>0</v>
      </c>
      <c r="J28" s="56">
        <f t="shared" si="8"/>
        <v>0</v>
      </c>
      <c r="K28" s="55">
        <f t="shared" si="8"/>
        <v>0</v>
      </c>
      <c r="L28" s="56">
        <f t="shared" si="8"/>
        <v>0</v>
      </c>
      <c r="M28" s="55">
        <f t="shared" si="8"/>
        <v>0</v>
      </c>
      <c r="N28" s="49">
        <f t="shared" si="8"/>
        <v>0</v>
      </c>
    </row>
    <row r="29" spans="1:14" x14ac:dyDescent="0.25">
      <c r="A29" s="26" t="s">
        <v>1</v>
      </c>
      <c r="B29" s="57" t="str">
        <f t="shared" ref="B29:N29" si="9">IF(B14=0,"",B28/B14)</f>
        <v/>
      </c>
      <c r="C29" s="57" t="str">
        <f t="shared" si="9"/>
        <v/>
      </c>
      <c r="D29" s="58" t="str">
        <f t="shared" si="9"/>
        <v/>
      </c>
      <c r="E29" s="57" t="str">
        <f t="shared" si="9"/>
        <v/>
      </c>
      <c r="F29" s="58" t="str">
        <f t="shared" si="9"/>
        <v/>
      </c>
      <c r="G29" s="57" t="str">
        <f t="shared" si="9"/>
        <v/>
      </c>
      <c r="H29" s="58" t="str">
        <f t="shared" si="9"/>
        <v/>
      </c>
      <c r="I29" s="57" t="str">
        <f t="shared" si="9"/>
        <v/>
      </c>
      <c r="J29" s="58" t="str">
        <f t="shared" si="9"/>
        <v/>
      </c>
      <c r="K29" s="57" t="str">
        <f t="shared" si="9"/>
        <v/>
      </c>
      <c r="L29" s="58" t="str">
        <f t="shared" si="9"/>
        <v/>
      </c>
      <c r="M29" s="57" t="str">
        <f t="shared" si="9"/>
        <v/>
      </c>
      <c r="N29" s="57" t="str">
        <f t="shared" si="9"/>
        <v/>
      </c>
    </row>
    <row r="31" spans="1:14" ht="18" thickBot="1" x14ac:dyDescent="0.35">
      <c r="A31" s="7" t="s">
        <v>0</v>
      </c>
      <c r="B31" s="18">
        <f>'Budget Setup Data'!$B$2</f>
        <v>41000</v>
      </c>
      <c r="C31" s="16">
        <f>DATE(YEAR(B31),MONTH(B31)+1,DAY(B31))</f>
        <v>41030</v>
      </c>
      <c r="D31" s="17">
        <f t="shared" ref="D31:M31" si="10">DATE(YEAR(C31),MONTH(C31)+1,DAY(C31))</f>
        <v>41061</v>
      </c>
      <c r="E31" s="16">
        <f t="shared" si="10"/>
        <v>41091</v>
      </c>
      <c r="F31" s="17">
        <f t="shared" si="10"/>
        <v>41122</v>
      </c>
      <c r="G31" s="16">
        <f t="shared" si="10"/>
        <v>41153</v>
      </c>
      <c r="H31" s="17">
        <f t="shared" si="10"/>
        <v>41183</v>
      </c>
      <c r="I31" s="16">
        <f t="shared" si="10"/>
        <v>41214</v>
      </c>
      <c r="J31" s="17">
        <f t="shared" si="10"/>
        <v>41244</v>
      </c>
      <c r="K31" s="16">
        <f t="shared" si="10"/>
        <v>41275</v>
      </c>
      <c r="L31" s="17">
        <f t="shared" si="10"/>
        <v>41306</v>
      </c>
      <c r="M31" s="16">
        <f t="shared" si="10"/>
        <v>41334</v>
      </c>
      <c r="N31" s="19" t="str">
        <f t="shared" ref="N31" si="11">N3</f>
        <v>Full Year</v>
      </c>
    </row>
    <row r="32" spans="1:14" ht="15.75" thickTop="1" x14ac:dyDescent="0.25">
      <c r="A32" s="20" t="s">
        <v>14</v>
      </c>
      <c r="B32" s="48"/>
      <c r="C32" s="48"/>
      <c r="D32" s="48"/>
      <c r="E32" s="48"/>
      <c r="F32" s="48"/>
      <c r="G32" s="48"/>
      <c r="H32" s="48"/>
      <c r="I32" s="48"/>
      <c r="J32" s="48"/>
      <c r="K32" s="48"/>
      <c r="L32" s="48"/>
      <c r="M32" s="48"/>
      <c r="N32" s="49">
        <f>SUM(B32:M32)</f>
        <v>0</v>
      </c>
    </row>
    <row r="33" spans="1:14" x14ac:dyDescent="0.25">
      <c r="A33" s="11" t="s">
        <v>15</v>
      </c>
      <c r="B33" s="48"/>
      <c r="C33" s="48"/>
      <c r="D33" s="48"/>
      <c r="E33" s="48"/>
      <c r="F33" s="48"/>
      <c r="G33" s="48"/>
      <c r="H33" s="48"/>
      <c r="I33" s="48"/>
      <c r="J33" s="48"/>
      <c r="K33" s="48"/>
      <c r="L33" s="48"/>
      <c r="M33" s="48"/>
      <c r="N33" s="49">
        <f t="shared" ref="N33:N56" si="12">SUM(B33:M33)</f>
        <v>0</v>
      </c>
    </row>
    <row r="34" spans="1:14" x14ac:dyDescent="0.25">
      <c r="A34" s="11" t="s">
        <v>16</v>
      </c>
      <c r="B34" s="48"/>
      <c r="C34" s="48"/>
      <c r="D34" s="48"/>
      <c r="E34" s="48"/>
      <c r="F34" s="48"/>
      <c r="G34" s="48"/>
      <c r="H34" s="48"/>
      <c r="I34" s="48"/>
      <c r="J34" s="48"/>
      <c r="K34" s="48"/>
      <c r="L34" s="48"/>
      <c r="M34" s="48"/>
      <c r="N34" s="49">
        <f t="shared" si="12"/>
        <v>0</v>
      </c>
    </row>
    <row r="35" spans="1:14" x14ac:dyDescent="0.25">
      <c r="A35" s="11" t="s">
        <v>17</v>
      </c>
      <c r="B35" s="48"/>
      <c r="C35" s="48"/>
      <c r="D35" s="48"/>
      <c r="E35" s="48"/>
      <c r="F35" s="48"/>
      <c r="G35" s="48"/>
      <c r="H35" s="48"/>
      <c r="I35" s="48"/>
      <c r="J35" s="48"/>
      <c r="K35" s="48"/>
      <c r="L35" s="48"/>
      <c r="M35" s="48"/>
      <c r="N35" s="49">
        <f t="shared" si="12"/>
        <v>0</v>
      </c>
    </row>
    <row r="36" spans="1:14" x14ac:dyDescent="0.25">
      <c r="A36" s="11" t="s">
        <v>18</v>
      </c>
      <c r="B36" s="48"/>
      <c r="C36" s="48"/>
      <c r="D36" s="48"/>
      <c r="E36" s="48"/>
      <c r="F36" s="48"/>
      <c r="G36" s="48"/>
      <c r="H36" s="48"/>
      <c r="I36" s="48"/>
      <c r="J36" s="48"/>
      <c r="K36" s="48"/>
      <c r="L36" s="48"/>
      <c r="M36" s="48"/>
      <c r="N36" s="49">
        <f t="shared" si="12"/>
        <v>0</v>
      </c>
    </row>
    <row r="37" spans="1:14" x14ac:dyDescent="0.25">
      <c r="A37" s="11" t="s">
        <v>19</v>
      </c>
      <c r="B37" s="48"/>
      <c r="C37" s="48"/>
      <c r="D37" s="48"/>
      <c r="E37" s="48"/>
      <c r="F37" s="48"/>
      <c r="G37" s="48"/>
      <c r="H37" s="48"/>
      <c r="I37" s="48"/>
      <c r="J37" s="48"/>
      <c r="K37" s="48"/>
      <c r="L37" s="48"/>
      <c r="M37" s="48"/>
      <c r="N37" s="49">
        <f t="shared" si="12"/>
        <v>0</v>
      </c>
    </row>
    <row r="38" spans="1:14" x14ac:dyDescent="0.25">
      <c r="A38" s="11" t="s">
        <v>20</v>
      </c>
      <c r="B38" s="48"/>
      <c r="C38" s="48"/>
      <c r="D38" s="48"/>
      <c r="E38" s="48"/>
      <c r="F38" s="48"/>
      <c r="G38" s="48"/>
      <c r="H38" s="48"/>
      <c r="I38" s="48"/>
      <c r="J38" s="48"/>
      <c r="K38" s="48"/>
      <c r="L38" s="48"/>
      <c r="M38" s="48"/>
      <c r="N38" s="49">
        <f t="shared" si="12"/>
        <v>0</v>
      </c>
    </row>
    <row r="39" spans="1:14" x14ac:dyDescent="0.25">
      <c r="A39" s="11" t="s">
        <v>21</v>
      </c>
      <c r="B39" s="48"/>
      <c r="C39" s="48"/>
      <c r="D39" s="48"/>
      <c r="E39" s="48"/>
      <c r="F39" s="48"/>
      <c r="G39" s="48"/>
      <c r="H39" s="48"/>
      <c r="I39" s="48"/>
      <c r="J39" s="48"/>
      <c r="K39" s="48"/>
      <c r="L39" s="48"/>
      <c r="M39" s="48"/>
      <c r="N39" s="49">
        <f t="shared" si="12"/>
        <v>0</v>
      </c>
    </row>
    <row r="40" spans="1:14" x14ac:dyDescent="0.25">
      <c r="A40" s="11" t="s">
        <v>22</v>
      </c>
      <c r="B40" s="48"/>
      <c r="C40" s="48"/>
      <c r="D40" s="48"/>
      <c r="E40" s="48"/>
      <c r="F40" s="48"/>
      <c r="G40" s="48"/>
      <c r="H40" s="48"/>
      <c r="I40" s="48"/>
      <c r="J40" s="48"/>
      <c r="K40" s="48"/>
      <c r="L40" s="48"/>
      <c r="M40" s="48"/>
      <c r="N40" s="49">
        <f t="shared" si="12"/>
        <v>0</v>
      </c>
    </row>
    <row r="41" spans="1:14" x14ac:dyDescent="0.25">
      <c r="A41" s="11" t="s">
        <v>23</v>
      </c>
      <c r="B41" s="48"/>
      <c r="C41" s="48"/>
      <c r="D41" s="48"/>
      <c r="E41" s="48"/>
      <c r="F41" s="48"/>
      <c r="G41" s="48"/>
      <c r="H41" s="48"/>
      <c r="I41" s="48"/>
      <c r="J41" s="48"/>
      <c r="K41" s="48"/>
      <c r="L41" s="48"/>
      <c r="M41" s="48"/>
      <c r="N41" s="49">
        <f t="shared" si="12"/>
        <v>0</v>
      </c>
    </row>
    <row r="42" spans="1:14" x14ac:dyDescent="0.25">
      <c r="A42" s="11" t="s">
        <v>34</v>
      </c>
      <c r="B42" s="48"/>
      <c r="C42" s="48"/>
      <c r="D42" s="48"/>
      <c r="E42" s="48"/>
      <c r="F42" s="48"/>
      <c r="G42" s="48"/>
      <c r="H42" s="48"/>
      <c r="I42" s="48"/>
      <c r="J42" s="48"/>
      <c r="K42" s="48"/>
      <c r="L42" s="48"/>
      <c r="M42" s="48"/>
      <c r="N42" s="49">
        <f t="shared" si="12"/>
        <v>0</v>
      </c>
    </row>
    <row r="43" spans="1:14" x14ac:dyDescent="0.25">
      <c r="A43" s="11" t="s">
        <v>35</v>
      </c>
      <c r="B43" s="48"/>
      <c r="C43" s="48"/>
      <c r="D43" s="48"/>
      <c r="E43" s="48"/>
      <c r="F43" s="48"/>
      <c r="G43" s="48"/>
      <c r="H43" s="48"/>
      <c r="I43" s="48"/>
      <c r="J43" s="48"/>
      <c r="K43" s="48"/>
      <c r="L43" s="48"/>
      <c r="M43" s="48"/>
      <c r="N43" s="49">
        <f t="shared" si="12"/>
        <v>0</v>
      </c>
    </row>
    <row r="44" spans="1:14" x14ac:dyDescent="0.25">
      <c r="A44" s="11" t="s">
        <v>24</v>
      </c>
      <c r="B44" s="48"/>
      <c r="C44" s="48"/>
      <c r="D44" s="48"/>
      <c r="E44" s="48"/>
      <c r="F44" s="48"/>
      <c r="G44" s="48"/>
      <c r="H44" s="48"/>
      <c r="I44" s="48"/>
      <c r="J44" s="48"/>
      <c r="K44" s="48"/>
      <c r="L44" s="48"/>
      <c r="M44" s="48"/>
      <c r="N44" s="49">
        <f t="shared" si="12"/>
        <v>0</v>
      </c>
    </row>
    <row r="45" spans="1:14" x14ac:dyDescent="0.25">
      <c r="A45" s="11" t="s">
        <v>36</v>
      </c>
      <c r="B45" s="48"/>
      <c r="C45" s="48"/>
      <c r="D45" s="48"/>
      <c r="E45" s="48"/>
      <c r="F45" s="48"/>
      <c r="G45" s="48"/>
      <c r="H45" s="48"/>
      <c r="I45" s="48"/>
      <c r="J45" s="48"/>
      <c r="K45" s="48"/>
      <c r="L45" s="48"/>
      <c r="M45" s="48"/>
      <c r="N45" s="49">
        <f t="shared" si="12"/>
        <v>0</v>
      </c>
    </row>
    <row r="46" spans="1:14" x14ac:dyDescent="0.25">
      <c r="A46" s="11" t="s">
        <v>28</v>
      </c>
      <c r="B46" s="48"/>
      <c r="C46" s="48"/>
      <c r="D46" s="48"/>
      <c r="E46" s="48"/>
      <c r="F46" s="48"/>
      <c r="G46" s="48"/>
      <c r="H46" s="48"/>
      <c r="I46" s="48"/>
      <c r="J46" s="48"/>
      <c r="K46" s="48"/>
      <c r="L46" s="48"/>
      <c r="M46" s="48"/>
      <c r="N46" s="49">
        <f t="shared" si="12"/>
        <v>0</v>
      </c>
    </row>
    <row r="47" spans="1:14" x14ac:dyDescent="0.25">
      <c r="A47" s="11" t="s">
        <v>25</v>
      </c>
      <c r="B47" s="48"/>
      <c r="C47" s="48"/>
      <c r="D47" s="48"/>
      <c r="E47" s="48"/>
      <c r="F47" s="48"/>
      <c r="G47" s="48"/>
      <c r="H47" s="48"/>
      <c r="I47" s="48"/>
      <c r="J47" s="48"/>
      <c r="K47" s="48"/>
      <c r="L47" s="48"/>
      <c r="M47" s="48"/>
      <c r="N47" s="49">
        <f t="shared" si="12"/>
        <v>0</v>
      </c>
    </row>
    <row r="48" spans="1:14" x14ac:dyDescent="0.25">
      <c r="A48" s="11" t="s">
        <v>26</v>
      </c>
      <c r="B48" s="48"/>
      <c r="C48" s="48"/>
      <c r="D48" s="48"/>
      <c r="E48" s="48"/>
      <c r="F48" s="48"/>
      <c r="G48" s="48"/>
      <c r="H48" s="48"/>
      <c r="I48" s="48"/>
      <c r="J48" s="48"/>
      <c r="K48" s="48"/>
      <c r="L48" s="48"/>
      <c r="M48" s="48"/>
      <c r="N48" s="49">
        <f t="shared" si="12"/>
        <v>0</v>
      </c>
    </row>
    <row r="49" spans="1:14" x14ac:dyDescent="0.25">
      <c r="A49" s="11" t="s">
        <v>27</v>
      </c>
      <c r="B49" s="48"/>
      <c r="C49" s="48"/>
      <c r="D49" s="48"/>
      <c r="E49" s="48"/>
      <c r="F49" s="48"/>
      <c r="G49" s="48"/>
      <c r="H49" s="48"/>
      <c r="I49" s="48"/>
      <c r="J49" s="48"/>
      <c r="K49" s="48"/>
      <c r="L49" s="48"/>
      <c r="M49" s="48"/>
      <c r="N49" s="49">
        <f t="shared" si="12"/>
        <v>0</v>
      </c>
    </row>
    <row r="50" spans="1:14" x14ac:dyDescent="0.25">
      <c r="A50" s="11" t="s">
        <v>29</v>
      </c>
      <c r="B50" s="48"/>
      <c r="C50" s="48"/>
      <c r="D50" s="48"/>
      <c r="E50" s="48"/>
      <c r="F50" s="48"/>
      <c r="G50" s="48"/>
      <c r="H50" s="48"/>
      <c r="I50" s="48"/>
      <c r="J50" s="48"/>
      <c r="K50" s="48"/>
      <c r="L50" s="48"/>
      <c r="M50" s="48"/>
      <c r="N50" s="49">
        <f t="shared" si="12"/>
        <v>0</v>
      </c>
    </row>
    <row r="51" spans="1:14" x14ac:dyDescent="0.25">
      <c r="A51" s="11" t="s">
        <v>30</v>
      </c>
      <c r="B51" s="48"/>
      <c r="C51" s="48"/>
      <c r="D51" s="48"/>
      <c r="E51" s="48"/>
      <c r="F51" s="48"/>
      <c r="G51" s="48"/>
      <c r="H51" s="48"/>
      <c r="I51" s="48"/>
      <c r="J51" s="48"/>
      <c r="K51" s="48"/>
      <c r="L51" s="48"/>
      <c r="M51" s="48"/>
      <c r="N51" s="49">
        <f t="shared" si="12"/>
        <v>0</v>
      </c>
    </row>
    <row r="52" spans="1:14" x14ac:dyDescent="0.25">
      <c r="A52" s="11" t="s">
        <v>31</v>
      </c>
      <c r="B52" s="48"/>
      <c r="C52" s="48"/>
      <c r="D52" s="48"/>
      <c r="E52" s="48"/>
      <c r="F52" s="48"/>
      <c r="G52" s="48"/>
      <c r="H52" s="48"/>
      <c r="I52" s="48"/>
      <c r="J52" s="48"/>
      <c r="K52" s="48"/>
      <c r="L52" s="48"/>
      <c r="M52" s="48"/>
      <c r="N52" s="49">
        <f t="shared" si="12"/>
        <v>0</v>
      </c>
    </row>
    <row r="53" spans="1:14" x14ac:dyDescent="0.25">
      <c r="A53" s="11" t="s">
        <v>32</v>
      </c>
      <c r="B53" s="48"/>
      <c r="C53" s="48"/>
      <c r="D53" s="48"/>
      <c r="E53" s="48"/>
      <c r="F53" s="48"/>
      <c r="G53" s="48"/>
      <c r="H53" s="48"/>
      <c r="I53" s="48"/>
      <c r="J53" s="48"/>
      <c r="K53" s="48"/>
      <c r="L53" s="48"/>
      <c r="M53" s="48"/>
      <c r="N53" s="49">
        <f t="shared" si="12"/>
        <v>0</v>
      </c>
    </row>
    <row r="54" spans="1:14" x14ac:dyDescent="0.25">
      <c r="A54" s="11" t="s">
        <v>33</v>
      </c>
      <c r="B54" s="48"/>
      <c r="C54" s="48"/>
      <c r="D54" s="48"/>
      <c r="E54" s="48"/>
      <c r="F54" s="48"/>
      <c r="G54" s="48"/>
      <c r="H54" s="48"/>
      <c r="I54" s="48"/>
      <c r="J54" s="48"/>
      <c r="K54" s="48"/>
      <c r="L54" s="48"/>
      <c r="M54" s="48"/>
      <c r="N54" s="49">
        <f t="shared" si="12"/>
        <v>0</v>
      </c>
    </row>
    <row r="55" spans="1:14" x14ac:dyDescent="0.25">
      <c r="A55" s="11" t="s">
        <v>37</v>
      </c>
      <c r="B55" s="48"/>
      <c r="C55" s="48"/>
      <c r="D55" s="48"/>
      <c r="E55" s="48"/>
      <c r="F55" s="48"/>
      <c r="G55" s="48"/>
      <c r="H55" s="48"/>
      <c r="I55" s="48"/>
      <c r="J55" s="48"/>
      <c r="K55" s="48"/>
      <c r="L55" s="48"/>
      <c r="M55" s="48"/>
      <c r="N55" s="49">
        <f t="shared" si="12"/>
        <v>0</v>
      </c>
    </row>
    <row r="56" spans="1:14" x14ac:dyDescent="0.25">
      <c r="A56" s="20" t="s">
        <v>38</v>
      </c>
      <c r="B56" s="48"/>
      <c r="C56" s="48"/>
      <c r="D56" s="48"/>
      <c r="E56" s="48"/>
      <c r="F56" s="48"/>
      <c r="G56" s="48"/>
      <c r="H56" s="48"/>
      <c r="I56" s="48"/>
      <c r="J56" s="48"/>
      <c r="K56" s="48"/>
      <c r="L56" s="48"/>
      <c r="M56" s="48"/>
      <c r="N56" s="49">
        <f t="shared" si="12"/>
        <v>0</v>
      </c>
    </row>
    <row r="57" spans="1:14" x14ac:dyDescent="0.25">
      <c r="A57" s="2" t="s">
        <v>39</v>
      </c>
      <c r="B57" s="49">
        <f>SUM(B32:B56)</f>
        <v>0</v>
      </c>
      <c r="C57" s="49">
        <f t="shared" ref="C57:N57" si="13">SUM(C32:C56)</f>
        <v>0</v>
      </c>
      <c r="D57" s="49">
        <f t="shared" si="13"/>
        <v>0</v>
      </c>
      <c r="E57" s="49">
        <f t="shared" si="13"/>
        <v>0</v>
      </c>
      <c r="F57" s="49">
        <f t="shared" si="13"/>
        <v>0</v>
      </c>
      <c r="G57" s="49">
        <f t="shared" si="13"/>
        <v>0</v>
      </c>
      <c r="H57" s="49">
        <f t="shared" si="13"/>
        <v>0</v>
      </c>
      <c r="I57" s="49">
        <f t="shared" si="13"/>
        <v>0</v>
      </c>
      <c r="J57" s="49">
        <f t="shared" si="13"/>
        <v>0</v>
      </c>
      <c r="K57" s="49">
        <f t="shared" si="13"/>
        <v>0</v>
      </c>
      <c r="L57" s="49">
        <f t="shared" si="13"/>
        <v>0</v>
      </c>
      <c r="M57" s="49">
        <f t="shared" si="13"/>
        <v>0</v>
      </c>
      <c r="N57" s="49">
        <f t="shared" si="13"/>
        <v>0</v>
      </c>
    </row>
    <row r="58" spans="1:14" x14ac:dyDescent="0.25">
      <c r="A58" s="2" t="s">
        <v>43</v>
      </c>
      <c r="B58" s="49">
        <f>B28-B57</f>
        <v>0</v>
      </c>
      <c r="C58" s="49">
        <f t="shared" ref="C58:N58" si="14">C28-C57</f>
        <v>0</v>
      </c>
      <c r="D58" s="49">
        <f t="shared" si="14"/>
        <v>0</v>
      </c>
      <c r="E58" s="49">
        <f t="shared" si="14"/>
        <v>0</v>
      </c>
      <c r="F58" s="49">
        <f t="shared" si="14"/>
        <v>0</v>
      </c>
      <c r="G58" s="49">
        <f t="shared" si="14"/>
        <v>0</v>
      </c>
      <c r="H58" s="49">
        <f t="shared" si="14"/>
        <v>0</v>
      </c>
      <c r="I58" s="49">
        <f t="shared" si="14"/>
        <v>0</v>
      </c>
      <c r="J58" s="49">
        <f t="shared" si="14"/>
        <v>0</v>
      </c>
      <c r="K58" s="49">
        <f t="shared" si="14"/>
        <v>0</v>
      </c>
      <c r="L58" s="49">
        <f t="shared" si="14"/>
        <v>0</v>
      </c>
      <c r="M58" s="49">
        <f t="shared" si="14"/>
        <v>0</v>
      </c>
      <c r="N58" s="49">
        <f t="shared" si="14"/>
        <v>0</v>
      </c>
    </row>
  </sheetData>
  <mergeCells count="1">
    <mergeCell ref="A1:N2"/>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workbookViewId="0">
      <selection activeCell="A19" sqref="A19"/>
    </sheetView>
  </sheetViews>
  <sheetFormatPr defaultRowHeight="15" x14ac:dyDescent="0.25"/>
  <cols>
    <col min="1" max="1" width="42.7109375" bestFit="1" customWidth="1"/>
    <col min="2" max="9" width="11.42578125" customWidth="1"/>
    <col min="10" max="10" width="12.5703125" bestFit="1" customWidth="1"/>
    <col min="11" max="13" width="11.42578125" customWidth="1"/>
    <col min="14" max="14" width="18.5703125" customWidth="1"/>
  </cols>
  <sheetData>
    <row r="1" spans="1:14" ht="20.25" customHeight="1" x14ac:dyDescent="0.25">
      <c r="A1" s="62" t="str">
        <f>CONCATENATE("Actual Sales &amp; Expenses Performance for ",'Budget Setup Data'!B1)</f>
        <v>Actual Sales &amp; Expenses Performance for Your Company Ltd</v>
      </c>
      <c r="B1" s="62"/>
      <c r="C1" s="62"/>
      <c r="D1" s="62"/>
      <c r="E1" s="62"/>
      <c r="F1" s="62"/>
      <c r="G1" s="62"/>
      <c r="H1" s="62"/>
      <c r="I1" s="62"/>
      <c r="J1" s="62"/>
      <c r="K1" s="62"/>
      <c r="L1" s="62"/>
      <c r="M1" s="62"/>
      <c r="N1" s="62"/>
    </row>
    <row r="2" spans="1:14" ht="32.25" customHeight="1" x14ac:dyDescent="0.25">
      <c r="A2" s="63"/>
      <c r="B2" s="63"/>
      <c r="C2" s="63"/>
      <c r="D2" s="63"/>
      <c r="E2" s="63"/>
      <c r="F2" s="63"/>
      <c r="G2" s="63"/>
      <c r="H2" s="63"/>
      <c r="I2" s="63"/>
      <c r="J2" s="63"/>
      <c r="K2" s="63"/>
      <c r="L2" s="63"/>
      <c r="M2" s="63"/>
      <c r="N2" s="63"/>
    </row>
    <row r="3" spans="1:14" ht="18" thickBot="1" x14ac:dyDescent="0.35">
      <c r="A3" s="9" t="s">
        <v>41</v>
      </c>
      <c r="B3" s="21">
        <f>'Forecast &amp; Budget'!$B$3</f>
        <v>41000</v>
      </c>
      <c r="C3" s="21">
        <f>DATE(YEAR(B3),MONTH(B3)+1,DAY(B3))</f>
        <v>41030</v>
      </c>
      <c r="D3" s="21">
        <f t="shared" ref="D3:M3" si="0">DATE(YEAR(C3),MONTH(C3)+1,DAY(C3))</f>
        <v>41061</v>
      </c>
      <c r="E3" s="21">
        <f t="shared" si="0"/>
        <v>41091</v>
      </c>
      <c r="F3" s="21">
        <f t="shared" si="0"/>
        <v>41122</v>
      </c>
      <c r="G3" s="21">
        <f t="shared" si="0"/>
        <v>41153</v>
      </c>
      <c r="H3" s="21">
        <f t="shared" si="0"/>
        <v>41183</v>
      </c>
      <c r="I3" s="21">
        <f t="shared" si="0"/>
        <v>41214</v>
      </c>
      <c r="J3" s="21">
        <f t="shared" si="0"/>
        <v>41244</v>
      </c>
      <c r="K3" s="21">
        <f t="shared" si="0"/>
        <v>41275</v>
      </c>
      <c r="L3" s="21">
        <f t="shared" si="0"/>
        <v>41306</v>
      </c>
      <c r="M3" s="21">
        <f t="shared" si="0"/>
        <v>41334</v>
      </c>
      <c r="N3" s="10" t="s">
        <v>13</v>
      </c>
    </row>
    <row r="4" spans="1:14" ht="15.75" thickTop="1" x14ac:dyDescent="0.25">
      <c r="A4" s="14" t="str">
        <f>'Forecast &amp; Budget'!A4</f>
        <v>Product/Service 1</v>
      </c>
      <c r="B4" s="37"/>
      <c r="C4" s="37"/>
      <c r="D4" s="37"/>
      <c r="E4" s="37"/>
      <c r="F4" s="37"/>
      <c r="G4" s="37"/>
      <c r="H4" s="37"/>
      <c r="I4" s="37"/>
      <c r="J4" s="37"/>
      <c r="K4" s="37"/>
      <c r="L4" s="37"/>
      <c r="M4" s="37"/>
      <c r="N4" s="38">
        <f>SUM(B4:M4)</f>
        <v>0</v>
      </c>
    </row>
    <row r="5" spans="1:14" x14ac:dyDescent="0.25">
      <c r="A5" s="14" t="str">
        <f>'Forecast &amp; Budget'!A5</f>
        <v>Product/Service 2</v>
      </c>
      <c r="B5" s="37"/>
      <c r="C5" s="37"/>
      <c r="D5" s="37"/>
      <c r="E5" s="37"/>
      <c r="F5" s="37"/>
      <c r="G5" s="37"/>
      <c r="H5" s="37"/>
      <c r="I5" s="37"/>
      <c r="J5" s="37"/>
      <c r="K5" s="37"/>
      <c r="L5" s="37"/>
      <c r="M5" s="37"/>
      <c r="N5" s="38">
        <f t="shared" ref="N5:N13" si="1">SUM(B5:M5)</f>
        <v>0</v>
      </c>
    </row>
    <row r="6" spans="1:14" x14ac:dyDescent="0.25">
      <c r="A6" s="14" t="str">
        <f>'Forecast &amp; Budget'!A6</f>
        <v>Product/Service 3</v>
      </c>
      <c r="B6" s="37"/>
      <c r="C6" s="37"/>
      <c r="D6" s="37"/>
      <c r="E6" s="37"/>
      <c r="F6" s="37"/>
      <c r="G6" s="37"/>
      <c r="H6" s="37"/>
      <c r="I6" s="37"/>
      <c r="J6" s="37"/>
      <c r="K6" s="37"/>
      <c r="L6" s="37"/>
      <c r="M6" s="37"/>
      <c r="N6" s="38">
        <f t="shared" si="1"/>
        <v>0</v>
      </c>
    </row>
    <row r="7" spans="1:14" x14ac:dyDescent="0.25">
      <c r="A7" s="14" t="str">
        <f>'Forecast &amp; Budget'!A7</f>
        <v>Product/Service 4</v>
      </c>
      <c r="B7" s="37"/>
      <c r="C7" s="37"/>
      <c r="D7" s="37"/>
      <c r="E7" s="37"/>
      <c r="F7" s="37"/>
      <c r="G7" s="37"/>
      <c r="H7" s="37"/>
      <c r="I7" s="37"/>
      <c r="J7" s="37"/>
      <c r="K7" s="37"/>
      <c r="L7" s="37"/>
      <c r="M7" s="37"/>
      <c r="N7" s="38">
        <f t="shared" si="1"/>
        <v>0</v>
      </c>
    </row>
    <row r="8" spans="1:14" x14ac:dyDescent="0.25">
      <c r="A8" s="14" t="str">
        <f>'Forecast &amp; Budget'!A8</f>
        <v>Product/Service 5</v>
      </c>
      <c r="B8" s="37"/>
      <c r="C8" s="37"/>
      <c r="D8" s="37"/>
      <c r="E8" s="37"/>
      <c r="F8" s="37"/>
      <c r="G8" s="37"/>
      <c r="H8" s="37"/>
      <c r="I8" s="37"/>
      <c r="J8" s="37"/>
      <c r="K8" s="37"/>
      <c r="L8" s="37"/>
      <c r="M8" s="37"/>
      <c r="N8" s="38">
        <f t="shared" si="1"/>
        <v>0</v>
      </c>
    </row>
    <row r="9" spans="1:14" x14ac:dyDescent="0.25">
      <c r="A9" s="14" t="str">
        <f>'Forecast &amp; Budget'!A9</f>
        <v>Product/Service 6</v>
      </c>
      <c r="B9" s="37"/>
      <c r="C9" s="37"/>
      <c r="D9" s="37"/>
      <c r="E9" s="37"/>
      <c r="F9" s="37"/>
      <c r="G9" s="37"/>
      <c r="H9" s="37"/>
      <c r="I9" s="37"/>
      <c r="J9" s="37"/>
      <c r="K9" s="37"/>
      <c r="L9" s="37"/>
      <c r="M9" s="37"/>
      <c r="N9" s="38">
        <f t="shared" si="1"/>
        <v>0</v>
      </c>
    </row>
    <row r="10" spans="1:14" x14ac:dyDescent="0.25">
      <c r="A10" s="14" t="str">
        <f>'Forecast &amp; Budget'!A10</f>
        <v>Product/Service 7</v>
      </c>
      <c r="B10" s="37"/>
      <c r="C10" s="37"/>
      <c r="D10" s="37"/>
      <c r="E10" s="37"/>
      <c r="F10" s="37"/>
      <c r="G10" s="37"/>
      <c r="H10" s="37"/>
      <c r="I10" s="37"/>
      <c r="J10" s="37"/>
      <c r="K10" s="37"/>
      <c r="L10" s="37"/>
      <c r="M10" s="37"/>
      <c r="N10" s="38">
        <f t="shared" si="1"/>
        <v>0</v>
      </c>
    </row>
    <row r="11" spans="1:14" x14ac:dyDescent="0.25">
      <c r="A11" s="14" t="str">
        <f>'Forecast &amp; Budget'!A11</f>
        <v>Product/Service 8</v>
      </c>
      <c r="B11" s="37"/>
      <c r="C11" s="37"/>
      <c r="D11" s="37"/>
      <c r="E11" s="37"/>
      <c r="F11" s="37"/>
      <c r="G11" s="37"/>
      <c r="H11" s="37"/>
      <c r="I11" s="37"/>
      <c r="J11" s="37"/>
      <c r="K11" s="37"/>
      <c r="L11" s="37"/>
      <c r="M11" s="37"/>
      <c r="N11" s="38">
        <f t="shared" si="1"/>
        <v>0</v>
      </c>
    </row>
    <row r="12" spans="1:14" x14ac:dyDescent="0.25">
      <c r="A12" s="14" t="str">
        <f>'Forecast &amp; Budget'!A12</f>
        <v>Product/Service 9</v>
      </c>
      <c r="B12" s="37"/>
      <c r="C12" s="37"/>
      <c r="D12" s="37"/>
      <c r="E12" s="37"/>
      <c r="F12" s="37"/>
      <c r="G12" s="37"/>
      <c r="H12" s="37"/>
      <c r="I12" s="37"/>
      <c r="J12" s="37"/>
      <c r="K12" s="37"/>
      <c r="L12" s="37"/>
      <c r="M12" s="37"/>
      <c r="N12" s="38">
        <f t="shared" si="1"/>
        <v>0</v>
      </c>
    </row>
    <row r="13" spans="1:14" x14ac:dyDescent="0.25">
      <c r="A13" s="14" t="str">
        <f>'Forecast &amp; Budget'!A13</f>
        <v>Product/Service 10</v>
      </c>
      <c r="B13" s="37"/>
      <c r="C13" s="37"/>
      <c r="D13" s="37"/>
      <c r="E13" s="37"/>
      <c r="F13" s="37"/>
      <c r="G13" s="37"/>
      <c r="H13" s="37"/>
      <c r="I13" s="37"/>
      <c r="J13" s="37"/>
      <c r="K13" s="37"/>
      <c r="L13" s="37"/>
      <c r="M13" s="37"/>
      <c r="N13" s="38">
        <f t="shared" si="1"/>
        <v>0</v>
      </c>
    </row>
    <row r="14" spans="1:14" ht="15.75" thickBot="1" x14ac:dyDescent="0.3">
      <c r="A14" s="14" t="str">
        <f>'Forecast &amp; Budget'!A14</f>
        <v>Total Sales</v>
      </c>
      <c r="B14" s="39">
        <f>SUM(B4:B13)</f>
        <v>0</v>
      </c>
      <c r="C14" s="39">
        <f t="shared" ref="C14:N14" si="2">SUM(C4:C13)</f>
        <v>0</v>
      </c>
      <c r="D14" s="39">
        <f t="shared" si="2"/>
        <v>0</v>
      </c>
      <c r="E14" s="39">
        <f t="shared" si="2"/>
        <v>0</v>
      </c>
      <c r="F14" s="39">
        <f t="shared" si="2"/>
        <v>0</v>
      </c>
      <c r="G14" s="39">
        <f t="shared" si="2"/>
        <v>0</v>
      </c>
      <c r="H14" s="39">
        <f t="shared" si="2"/>
        <v>0</v>
      </c>
      <c r="I14" s="39">
        <f t="shared" si="2"/>
        <v>0</v>
      </c>
      <c r="J14" s="39">
        <f t="shared" si="2"/>
        <v>0</v>
      </c>
      <c r="K14" s="39">
        <f t="shared" si="2"/>
        <v>0</v>
      </c>
      <c r="L14" s="39">
        <f t="shared" si="2"/>
        <v>0</v>
      </c>
      <c r="M14" s="40">
        <f t="shared" si="2"/>
        <v>0</v>
      </c>
      <c r="N14" s="41">
        <f t="shared" si="2"/>
        <v>0</v>
      </c>
    </row>
    <row r="15" spans="1:14" ht="15.75" thickTop="1" x14ac:dyDescent="0.25"/>
    <row r="16" spans="1:14" ht="18" thickBot="1" x14ac:dyDescent="0.35">
      <c r="A16" s="9" t="s">
        <v>42</v>
      </c>
      <c r="B16" s="21">
        <f>'Forecast &amp; Budget'!$B$3</f>
        <v>41000</v>
      </c>
      <c r="C16" s="21">
        <f>DATE(YEAR(B3),MONTH(B3)+1,DAY(B3))</f>
        <v>41030</v>
      </c>
      <c r="D16" s="21">
        <f t="shared" ref="D16:M16" si="3">DATE(YEAR(C3),MONTH(C3)+1,DAY(C3))</f>
        <v>41061</v>
      </c>
      <c r="E16" s="21">
        <f t="shared" si="3"/>
        <v>41091</v>
      </c>
      <c r="F16" s="21">
        <f t="shared" si="3"/>
        <v>41122</v>
      </c>
      <c r="G16" s="21">
        <f t="shared" si="3"/>
        <v>41153</v>
      </c>
      <c r="H16" s="21">
        <f t="shared" si="3"/>
        <v>41183</v>
      </c>
      <c r="I16" s="21">
        <f t="shared" si="3"/>
        <v>41214</v>
      </c>
      <c r="J16" s="21">
        <f t="shared" si="3"/>
        <v>41244</v>
      </c>
      <c r="K16" s="21">
        <f t="shared" si="3"/>
        <v>41275</v>
      </c>
      <c r="L16" s="21">
        <f t="shared" si="3"/>
        <v>41306</v>
      </c>
      <c r="M16" s="21">
        <f t="shared" si="3"/>
        <v>41334</v>
      </c>
      <c r="N16" s="10" t="str">
        <f t="shared" ref="N16" si="4">N3</f>
        <v>Full Year</v>
      </c>
    </row>
    <row r="17" spans="1:14" ht="15.75" thickTop="1" x14ac:dyDescent="0.25">
      <c r="A17" s="14" t="str">
        <f>'Forecast &amp; Budget'!A17</f>
        <v>Product/Service 1</v>
      </c>
      <c r="B17" s="42"/>
      <c r="C17" s="42"/>
      <c r="D17" s="42"/>
      <c r="E17" s="42"/>
      <c r="F17" s="42"/>
      <c r="G17" s="42"/>
      <c r="H17" s="42"/>
      <c r="I17" s="42"/>
      <c r="J17" s="42"/>
      <c r="K17" s="42"/>
      <c r="L17" s="42"/>
      <c r="M17" s="42"/>
      <c r="N17" s="43">
        <f>SUM(B17:M17)</f>
        <v>0</v>
      </c>
    </row>
    <row r="18" spans="1:14" x14ac:dyDescent="0.25">
      <c r="A18" s="14" t="str">
        <f>'Forecast &amp; Budget'!A18</f>
        <v>Product/Service 2</v>
      </c>
      <c r="B18" s="37"/>
      <c r="C18" s="37"/>
      <c r="D18" s="37"/>
      <c r="E18" s="37"/>
      <c r="F18" s="37"/>
      <c r="G18" s="37"/>
      <c r="H18" s="37"/>
      <c r="I18" s="37"/>
      <c r="J18" s="37"/>
      <c r="K18" s="37"/>
      <c r="L18" s="37"/>
      <c r="M18" s="37"/>
      <c r="N18" s="43">
        <f t="shared" ref="N18:N26" si="5">SUM(B18:M18)</f>
        <v>0</v>
      </c>
    </row>
    <row r="19" spans="1:14" x14ac:dyDescent="0.25">
      <c r="A19" s="14" t="str">
        <f>'Forecast &amp; Budget'!A19</f>
        <v>Product/Service 3</v>
      </c>
      <c r="B19" s="37"/>
      <c r="C19" s="37"/>
      <c r="D19" s="37"/>
      <c r="E19" s="37"/>
      <c r="F19" s="37"/>
      <c r="G19" s="37"/>
      <c r="H19" s="37"/>
      <c r="I19" s="37"/>
      <c r="J19" s="37"/>
      <c r="K19" s="37"/>
      <c r="L19" s="37"/>
      <c r="M19" s="37"/>
      <c r="N19" s="43">
        <f t="shared" si="5"/>
        <v>0</v>
      </c>
    </row>
    <row r="20" spans="1:14" x14ac:dyDescent="0.25">
      <c r="A20" s="14" t="str">
        <f>'Forecast &amp; Budget'!A20</f>
        <v>Product/Service 4</v>
      </c>
      <c r="B20" s="37"/>
      <c r="C20" s="37"/>
      <c r="D20" s="37"/>
      <c r="E20" s="37"/>
      <c r="F20" s="37"/>
      <c r="G20" s="37"/>
      <c r="H20" s="37"/>
      <c r="I20" s="37"/>
      <c r="J20" s="37"/>
      <c r="K20" s="37"/>
      <c r="L20" s="37"/>
      <c r="M20" s="37"/>
      <c r="N20" s="43">
        <f t="shared" si="5"/>
        <v>0</v>
      </c>
    </row>
    <row r="21" spans="1:14" x14ac:dyDescent="0.25">
      <c r="A21" s="14" t="str">
        <f>'Forecast &amp; Budget'!A21</f>
        <v>Product/Service 5</v>
      </c>
      <c r="B21" s="37"/>
      <c r="C21" s="37"/>
      <c r="D21" s="37"/>
      <c r="E21" s="37"/>
      <c r="F21" s="37"/>
      <c r="G21" s="37"/>
      <c r="H21" s="37"/>
      <c r="I21" s="37"/>
      <c r="J21" s="37"/>
      <c r="K21" s="37"/>
      <c r="L21" s="37"/>
      <c r="M21" s="37"/>
      <c r="N21" s="43">
        <f t="shared" si="5"/>
        <v>0</v>
      </c>
    </row>
    <row r="22" spans="1:14" x14ac:dyDescent="0.25">
      <c r="A22" s="14" t="str">
        <f>'Forecast &amp; Budget'!A22</f>
        <v>Product/Service 6</v>
      </c>
      <c r="B22" s="37"/>
      <c r="C22" s="37"/>
      <c r="D22" s="37"/>
      <c r="E22" s="37"/>
      <c r="F22" s="37"/>
      <c r="G22" s="37"/>
      <c r="H22" s="37"/>
      <c r="I22" s="37"/>
      <c r="J22" s="37"/>
      <c r="K22" s="37"/>
      <c r="L22" s="37"/>
      <c r="M22" s="37"/>
      <c r="N22" s="43">
        <f t="shared" si="5"/>
        <v>0</v>
      </c>
    </row>
    <row r="23" spans="1:14" x14ac:dyDescent="0.25">
      <c r="A23" s="14" t="str">
        <f>'Forecast &amp; Budget'!A23</f>
        <v>Product/Service 7</v>
      </c>
      <c r="B23" s="37"/>
      <c r="C23" s="37"/>
      <c r="D23" s="37"/>
      <c r="E23" s="37"/>
      <c r="F23" s="37"/>
      <c r="G23" s="37"/>
      <c r="H23" s="37"/>
      <c r="I23" s="37"/>
      <c r="J23" s="37"/>
      <c r="K23" s="37"/>
      <c r="L23" s="37"/>
      <c r="M23" s="37"/>
      <c r="N23" s="43">
        <f t="shared" si="5"/>
        <v>0</v>
      </c>
    </row>
    <row r="24" spans="1:14" x14ac:dyDescent="0.25">
      <c r="A24" s="14" t="str">
        <f>'Forecast &amp; Budget'!A24</f>
        <v>Product/Service 8</v>
      </c>
      <c r="B24" s="37"/>
      <c r="C24" s="37"/>
      <c r="D24" s="37"/>
      <c r="E24" s="37"/>
      <c r="F24" s="37"/>
      <c r="G24" s="37"/>
      <c r="H24" s="37"/>
      <c r="I24" s="37"/>
      <c r="J24" s="37"/>
      <c r="K24" s="37"/>
      <c r="L24" s="37"/>
      <c r="M24" s="37"/>
      <c r="N24" s="43">
        <f t="shared" si="5"/>
        <v>0</v>
      </c>
    </row>
    <row r="25" spans="1:14" x14ac:dyDescent="0.25">
      <c r="A25" s="14" t="str">
        <f>'Forecast &amp; Budget'!A25</f>
        <v>Product/Service 9</v>
      </c>
      <c r="B25" s="37"/>
      <c r="C25" s="37"/>
      <c r="D25" s="37"/>
      <c r="E25" s="37"/>
      <c r="F25" s="37"/>
      <c r="G25" s="37"/>
      <c r="H25" s="37"/>
      <c r="I25" s="37"/>
      <c r="J25" s="37"/>
      <c r="K25" s="37"/>
      <c r="L25" s="37"/>
      <c r="M25" s="37"/>
      <c r="N25" s="43">
        <f t="shared" si="5"/>
        <v>0</v>
      </c>
    </row>
    <row r="26" spans="1:14" x14ac:dyDescent="0.25">
      <c r="A26" s="14" t="str">
        <f>'Forecast &amp; Budget'!A26</f>
        <v>Product/Service 10</v>
      </c>
      <c r="B26" s="37"/>
      <c r="C26" s="37"/>
      <c r="D26" s="37"/>
      <c r="E26" s="37"/>
      <c r="F26" s="37"/>
      <c r="G26" s="37"/>
      <c r="H26" s="37"/>
      <c r="I26" s="37"/>
      <c r="J26" s="37"/>
      <c r="K26" s="37"/>
      <c r="L26" s="37"/>
      <c r="M26" s="37"/>
      <c r="N26" s="43">
        <f t="shared" si="5"/>
        <v>0</v>
      </c>
    </row>
    <row r="27" spans="1:14" x14ac:dyDescent="0.25">
      <c r="A27" s="5" t="s">
        <v>2</v>
      </c>
      <c r="B27" s="38">
        <f>SUM(B17:B26)</f>
        <v>0</v>
      </c>
      <c r="C27" s="38">
        <f t="shared" ref="C27:N27" si="6">SUM(C17:C26)</f>
        <v>0</v>
      </c>
      <c r="D27" s="38">
        <f t="shared" si="6"/>
        <v>0</v>
      </c>
      <c r="E27" s="38">
        <f t="shared" si="6"/>
        <v>0</v>
      </c>
      <c r="F27" s="38">
        <f t="shared" si="6"/>
        <v>0</v>
      </c>
      <c r="G27" s="38">
        <f t="shared" si="6"/>
        <v>0</v>
      </c>
      <c r="H27" s="38">
        <f t="shared" si="6"/>
        <v>0</v>
      </c>
      <c r="I27" s="38">
        <f t="shared" si="6"/>
        <v>0</v>
      </c>
      <c r="J27" s="38">
        <f t="shared" si="6"/>
        <v>0</v>
      </c>
      <c r="K27" s="38">
        <f t="shared" si="6"/>
        <v>0</v>
      </c>
      <c r="L27" s="38">
        <f t="shared" si="6"/>
        <v>0</v>
      </c>
      <c r="M27" s="38">
        <f t="shared" si="6"/>
        <v>0</v>
      </c>
      <c r="N27" s="38">
        <f t="shared" si="6"/>
        <v>0</v>
      </c>
    </row>
    <row r="28" spans="1:14" x14ac:dyDescent="0.25">
      <c r="A28" s="8" t="s">
        <v>40</v>
      </c>
      <c r="B28" s="43">
        <f>B14-B27</f>
        <v>0</v>
      </c>
      <c r="C28" s="44">
        <f t="shared" ref="C28:N28" si="7">C14-C27</f>
        <v>0</v>
      </c>
      <c r="D28" s="45">
        <f t="shared" si="7"/>
        <v>0</v>
      </c>
      <c r="E28" s="44">
        <f t="shared" si="7"/>
        <v>0</v>
      </c>
      <c r="F28" s="45">
        <f t="shared" si="7"/>
        <v>0</v>
      </c>
      <c r="G28" s="44">
        <f t="shared" si="7"/>
        <v>0</v>
      </c>
      <c r="H28" s="45">
        <f t="shared" si="7"/>
        <v>0</v>
      </c>
      <c r="I28" s="44">
        <f t="shared" si="7"/>
        <v>0</v>
      </c>
      <c r="J28" s="45">
        <f t="shared" si="7"/>
        <v>0</v>
      </c>
      <c r="K28" s="44">
        <f t="shared" si="7"/>
        <v>0</v>
      </c>
      <c r="L28" s="45">
        <f t="shared" si="7"/>
        <v>0</v>
      </c>
      <c r="M28" s="44">
        <f t="shared" si="7"/>
        <v>0</v>
      </c>
      <c r="N28" s="38">
        <f t="shared" si="7"/>
        <v>0</v>
      </c>
    </row>
    <row r="29" spans="1:14" x14ac:dyDescent="0.25">
      <c r="A29" s="1" t="s">
        <v>1</v>
      </c>
      <c r="B29" s="46" t="str">
        <f t="shared" ref="B29:N29" si="8">IF(B14=0,"",B28/B14)</f>
        <v/>
      </c>
      <c r="C29" s="46" t="str">
        <f t="shared" si="8"/>
        <v/>
      </c>
      <c r="D29" s="47" t="str">
        <f t="shared" si="8"/>
        <v/>
      </c>
      <c r="E29" s="46" t="str">
        <f t="shared" si="8"/>
        <v/>
      </c>
      <c r="F29" s="47" t="str">
        <f t="shared" si="8"/>
        <v/>
      </c>
      <c r="G29" s="46" t="str">
        <f t="shared" si="8"/>
        <v/>
      </c>
      <c r="H29" s="47" t="str">
        <f t="shared" si="8"/>
        <v/>
      </c>
      <c r="I29" s="46" t="str">
        <f t="shared" si="8"/>
        <v/>
      </c>
      <c r="J29" s="47" t="str">
        <f t="shared" si="8"/>
        <v/>
      </c>
      <c r="K29" s="46" t="str">
        <f t="shared" si="8"/>
        <v/>
      </c>
      <c r="L29" s="47" t="str">
        <f t="shared" si="8"/>
        <v/>
      </c>
      <c r="M29" s="46" t="str">
        <f t="shared" si="8"/>
        <v/>
      </c>
      <c r="N29" s="47" t="str">
        <f t="shared" si="8"/>
        <v/>
      </c>
    </row>
    <row r="31" spans="1:14" ht="18" thickBot="1" x14ac:dyDescent="0.35">
      <c r="A31" s="9" t="s">
        <v>0</v>
      </c>
      <c r="B31" s="21">
        <f>'Forecast &amp; Budget'!$B$3</f>
        <v>41000</v>
      </c>
      <c r="C31" s="21">
        <f t="shared" ref="C31:N31" si="9">C3</f>
        <v>41030</v>
      </c>
      <c r="D31" s="21">
        <f t="shared" si="9"/>
        <v>41061</v>
      </c>
      <c r="E31" s="21">
        <f t="shared" si="9"/>
        <v>41091</v>
      </c>
      <c r="F31" s="21">
        <f t="shared" si="9"/>
        <v>41122</v>
      </c>
      <c r="G31" s="21">
        <f t="shared" si="9"/>
        <v>41153</v>
      </c>
      <c r="H31" s="21">
        <f t="shared" si="9"/>
        <v>41183</v>
      </c>
      <c r="I31" s="21">
        <f t="shared" si="9"/>
        <v>41214</v>
      </c>
      <c r="J31" s="21">
        <f t="shared" si="9"/>
        <v>41244</v>
      </c>
      <c r="K31" s="21">
        <f t="shared" si="9"/>
        <v>41275</v>
      </c>
      <c r="L31" s="21">
        <f t="shared" si="9"/>
        <v>41306</v>
      </c>
      <c r="M31" s="21">
        <f t="shared" si="9"/>
        <v>41334</v>
      </c>
      <c r="N31" s="10" t="str">
        <f t="shared" si="9"/>
        <v>Full Year</v>
      </c>
    </row>
    <row r="32" spans="1:14" ht="15.75" thickTop="1" x14ac:dyDescent="0.25">
      <c r="A32" s="14" t="str">
        <f>'Forecast &amp; Budget'!$A32</f>
        <v>Wages</v>
      </c>
      <c r="B32" s="37"/>
      <c r="C32" s="37"/>
      <c r="D32" s="37"/>
      <c r="E32" s="37"/>
      <c r="F32" s="37"/>
      <c r="G32" s="37"/>
      <c r="H32" s="37"/>
      <c r="I32" s="37"/>
      <c r="J32" s="37"/>
      <c r="K32" s="37"/>
      <c r="L32" s="37"/>
      <c r="M32" s="37"/>
      <c r="N32" s="38">
        <f>SUM(B32:M32)</f>
        <v>0</v>
      </c>
    </row>
    <row r="33" spans="1:14" x14ac:dyDescent="0.25">
      <c r="A33" s="14" t="str">
        <f>'Forecast &amp; Budget'!$A33</f>
        <v>Employer Taxes</v>
      </c>
      <c r="B33" s="37"/>
      <c r="C33" s="37"/>
      <c r="D33" s="37"/>
      <c r="E33" s="37"/>
      <c r="F33" s="37"/>
      <c r="G33" s="37"/>
      <c r="H33" s="37"/>
      <c r="I33" s="37"/>
      <c r="J33" s="37"/>
      <c r="K33" s="37"/>
      <c r="L33" s="37"/>
      <c r="M33" s="37"/>
      <c r="N33" s="38">
        <f t="shared" ref="N33:N56" si="10">SUM(B33:M33)</f>
        <v>0</v>
      </c>
    </row>
    <row r="34" spans="1:14" x14ac:dyDescent="0.25">
      <c r="A34" s="14" t="str">
        <f>'Forecast &amp; Budget'!$A34</f>
        <v>Rent</v>
      </c>
      <c r="B34" s="37"/>
      <c r="C34" s="37"/>
      <c r="D34" s="37"/>
      <c r="E34" s="37"/>
      <c r="F34" s="37"/>
      <c r="G34" s="37"/>
      <c r="H34" s="37"/>
      <c r="I34" s="37"/>
      <c r="J34" s="37"/>
      <c r="K34" s="37"/>
      <c r="L34" s="37"/>
      <c r="M34" s="37"/>
      <c r="N34" s="38">
        <f t="shared" si="10"/>
        <v>0</v>
      </c>
    </row>
    <row r="35" spans="1:14" x14ac:dyDescent="0.25">
      <c r="A35" s="14" t="str">
        <f>'Forecast &amp; Budget'!$A35</f>
        <v>Rates</v>
      </c>
      <c r="B35" s="37"/>
      <c r="C35" s="37"/>
      <c r="D35" s="37"/>
      <c r="E35" s="37"/>
      <c r="F35" s="37"/>
      <c r="G35" s="37"/>
      <c r="H35" s="37"/>
      <c r="I35" s="37"/>
      <c r="J35" s="37"/>
      <c r="K35" s="37"/>
      <c r="L35" s="37"/>
      <c r="M35" s="37"/>
      <c r="N35" s="38">
        <f t="shared" si="10"/>
        <v>0</v>
      </c>
    </row>
    <row r="36" spans="1:14" x14ac:dyDescent="0.25">
      <c r="A36" s="14" t="str">
        <f>'Forecast &amp; Budget'!$A36</f>
        <v>Electricity</v>
      </c>
      <c r="B36" s="37"/>
      <c r="C36" s="37"/>
      <c r="D36" s="37"/>
      <c r="E36" s="37"/>
      <c r="F36" s="37"/>
      <c r="G36" s="37"/>
      <c r="H36" s="37"/>
      <c r="I36" s="37"/>
      <c r="J36" s="37"/>
      <c r="K36" s="37"/>
      <c r="L36" s="37"/>
      <c r="M36" s="37"/>
      <c r="N36" s="38">
        <f t="shared" si="10"/>
        <v>0</v>
      </c>
    </row>
    <row r="37" spans="1:14" x14ac:dyDescent="0.25">
      <c r="A37" s="14" t="str">
        <f>'Forecast &amp; Budget'!$A37</f>
        <v>Gas</v>
      </c>
      <c r="B37" s="37"/>
      <c r="C37" s="37"/>
      <c r="D37" s="37"/>
      <c r="E37" s="37"/>
      <c r="F37" s="37"/>
      <c r="G37" s="37"/>
      <c r="H37" s="37"/>
      <c r="I37" s="37"/>
      <c r="J37" s="37"/>
      <c r="K37" s="37"/>
      <c r="L37" s="37"/>
      <c r="M37" s="37"/>
      <c r="N37" s="38">
        <f t="shared" si="10"/>
        <v>0</v>
      </c>
    </row>
    <row r="38" spans="1:14" x14ac:dyDescent="0.25">
      <c r="A38" s="14" t="str">
        <f>'Forecast &amp; Budget'!$A38</f>
        <v>Fixed Telephones</v>
      </c>
      <c r="B38" s="37"/>
      <c r="C38" s="37"/>
      <c r="D38" s="37"/>
      <c r="E38" s="37"/>
      <c r="F38" s="37"/>
      <c r="G38" s="37"/>
      <c r="H38" s="37"/>
      <c r="I38" s="37"/>
      <c r="J38" s="37"/>
      <c r="K38" s="37"/>
      <c r="L38" s="37"/>
      <c r="M38" s="37"/>
      <c r="N38" s="38">
        <f t="shared" si="10"/>
        <v>0</v>
      </c>
    </row>
    <row r="39" spans="1:14" x14ac:dyDescent="0.25">
      <c r="A39" s="14" t="str">
        <f>'Forecast &amp; Budget'!$A39</f>
        <v>Mobile Telephones</v>
      </c>
      <c r="B39" s="37"/>
      <c r="C39" s="37"/>
      <c r="D39" s="37"/>
      <c r="E39" s="37"/>
      <c r="F39" s="37"/>
      <c r="G39" s="37"/>
      <c r="H39" s="37"/>
      <c r="I39" s="37"/>
      <c r="J39" s="37"/>
      <c r="K39" s="37"/>
      <c r="L39" s="37"/>
      <c r="M39" s="37"/>
      <c r="N39" s="38">
        <f t="shared" si="10"/>
        <v>0</v>
      </c>
    </row>
    <row r="40" spans="1:14" x14ac:dyDescent="0.25">
      <c r="A40" s="14" t="str">
        <f>'Forecast &amp; Budget'!$A40</f>
        <v>Vehicle Purchase</v>
      </c>
      <c r="B40" s="37"/>
      <c r="C40" s="37"/>
      <c r="D40" s="37"/>
      <c r="E40" s="37"/>
      <c r="F40" s="37"/>
      <c r="G40" s="37"/>
      <c r="H40" s="37"/>
      <c r="I40" s="37"/>
      <c r="J40" s="37"/>
      <c r="K40" s="37"/>
      <c r="L40" s="37"/>
      <c r="M40" s="37"/>
      <c r="N40" s="38">
        <f t="shared" si="10"/>
        <v>0</v>
      </c>
    </row>
    <row r="41" spans="1:14" x14ac:dyDescent="0.25">
      <c r="A41" s="14" t="str">
        <f>'Forecast &amp; Budget'!$A41</f>
        <v>Vehicle Maintenance</v>
      </c>
      <c r="B41" s="37"/>
      <c r="C41" s="37"/>
      <c r="D41" s="37"/>
      <c r="E41" s="37"/>
      <c r="F41" s="37"/>
      <c r="G41" s="37"/>
      <c r="H41" s="37"/>
      <c r="I41" s="37"/>
      <c r="J41" s="37"/>
      <c r="K41" s="37"/>
      <c r="L41" s="37"/>
      <c r="M41" s="37"/>
      <c r="N41" s="38">
        <f t="shared" si="10"/>
        <v>0</v>
      </c>
    </row>
    <row r="42" spans="1:14" x14ac:dyDescent="0.25">
      <c r="A42" s="14" t="str">
        <f>'Forecast &amp; Budget'!$A42</f>
        <v>Travel &amp; Entertainment</v>
      </c>
      <c r="B42" s="37"/>
      <c r="C42" s="37"/>
      <c r="D42" s="37"/>
      <c r="E42" s="37"/>
      <c r="F42" s="37"/>
      <c r="G42" s="37"/>
      <c r="H42" s="37"/>
      <c r="I42" s="37"/>
      <c r="J42" s="37"/>
      <c r="K42" s="37"/>
      <c r="L42" s="37"/>
      <c r="M42" s="37"/>
      <c r="N42" s="38">
        <f t="shared" si="10"/>
        <v>0</v>
      </c>
    </row>
    <row r="43" spans="1:14" x14ac:dyDescent="0.25">
      <c r="A43" s="14" t="str">
        <f>'Forecast &amp; Budget'!$A43</f>
        <v>Subscriptions &amp; Services</v>
      </c>
      <c r="B43" s="37"/>
      <c r="C43" s="37"/>
      <c r="D43" s="37"/>
      <c r="E43" s="37"/>
      <c r="F43" s="37"/>
      <c r="G43" s="37"/>
      <c r="H43" s="37"/>
      <c r="I43" s="37"/>
      <c r="J43" s="37"/>
      <c r="K43" s="37"/>
      <c r="L43" s="37"/>
      <c r="M43" s="37"/>
      <c r="N43" s="38">
        <f t="shared" si="10"/>
        <v>0</v>
      </c>
    </row>
    <row r="44" spans="1:14" x14ac:dyDescent="0.25">
      <c r="A44" s="14" t="str">
        <f>'Forecast &amp; Budget'!$A44</f>
        <v>Office Supplies, Stationery etc</v>
      </c>
      <c r="B44" s="37"/>
      <c r="C44" s="37"/>
      <c r="D44" s="37"/>
      <c r="E44" s="37"/>
      <c r="F44" s="37"/>
      <c r="G44" s="37"/>
      <c r="H44" s="37"/>
      <c r="I44" s="37"/>
      <c r="J44" s="37"/>
      <c r="K44" s="37"/>
      <c r="L44" s="37"/>
      <c r="M44" s="37"/>
      <c r="N44" s="38">
        <f t="shared" si="10"/>
        <v>0</v>
      </c>
    </row>
    <row r="45" spans="1:14" x14ac:dyDescent="0.25">
      <c r="A45" s="14" t="str">
        <f>'Forecast &amp; Budget'!$A45</f>
        <v>Training &amp; Development</v>
      </c>
      <c r="B45" s="37"/>
      <c r="C45" s="37"/>
      <c r="D45" s="37"/>
      <c r="E45" s="37"/>
      <c r="F45" s="37"/>
      <c r="G45" s="37"/>
      <c r="H45" s="37"/>
      <c r="I45" s="37"/>
      <c r="J45" s="37"/>
      <c r="K45" s="37"/>
      <c r="L45" s="37"/>
      <c r="M45" s="37"/>
      <c r="N45" s="38">
        <f t="shared" si="10"/>
        <v>0</v>
      </c>
    </row>
    <row r="46" spans="1:14" x14ac:dyDescent="0.25">
      <c r="A46" s="14" t="str">
        <f>'Forecast &amp; Budget'!$A46</f>
        <v>Marketing/Advertising</v>
      </c>
      <c r="B46" s="37"/>
      <c r="C46" s="37"/>
      <c r="D46" s="37"/>
      <c r="E46" s="37"/>
      <c r="F46" s="37"/>
      <c r="G46" s="37"/>
      <c r="H46" s="37"/>
      <c r="I46" s="37"/>
      <c r="J46" s="37"/>
      <c r="K46" s="37"/>
      <c r="L46" s="37"/>
      <c r="M46" s="37"/>
      <c r="N46" s="38">
        <f t="shared" si="10"/>
        <v>0</v>
      </c>
    </row>
    <row r="47" spans="1:14" x14ac:dyDescent="0.25">
      <c r="A47" s="14" t="str">
        <f>'Forecast &amp; Budget'!$A47</f>
        <v>Insurance</v>
      </c>
      <c r="B47" s="37"/>
      <c r="C47" s="37"/>
      <c r="D47" s="37"/>
      <c r="E47" s="37"/>
      <c r="F47" s="37"/>
      <c r="G47" s="37"/>
      <c r="H47" s="37"/>
      <c r="I47" s="37"/>
      <c r="J47" s="37"/>
      <c r="K47" s="37"/>
      <c r="L47" s="37"/>
      <c r="M47" s="37"/>
      <c r="N47" s="38">
        <f t="shared" si="10"/>
        <v>0</v>
      </c>
    </row>
    <row r="48" spans="1:14" x14ac:dyDescent="0.25">
      <c r="A48" s="14" t="str">
        <f>'Forecast &amp; Budget'!$A48</f>
        <v>Bank Charges</v>
      </c>
      <c r="B48" s="37"/>
      <c r="C48" s="37"/>
      <c r="D48" s="37"/>
      <c r="E48" s="37"/>
      <c r="F48" s="37"/>
      <c r="G48" s="37"/>
      <c r="H48" s="37"/>
      <c r="I48" s="37"/>
      <c r="J48" s="37"/>
      <c r="K48" s="37"/>
      <c r="L48" s="37"/>
      <c r="M48" s="37"/>
      <c r="N48" s="38">
        <f t="shared" si="10"/>
        <v>0</v>
      </c>
    </row>
    <row r="49" spans="1:14" x14ac:dyDescent="0.25">
      <c r="A49" s="14" t="str">
        <f>'Forecast &amp; Budget'!$A49</f>
        <v>Credit Process Charges</v>
      </c>
      <c r="B49" s="37"/>
      <c r="C49" s="37"/>
      <c r="D49" s="37"/>
      <c r="E49" s="37"/>
      <c r="F49" s="37"/>
      <c r="G49" s="37"/>
      <c r="H49" s="37"/>
      <c r="I49" s="37"/>
      <c r="J49" s="37"/>
      <c r="K49" s="37"/>
      <c r="L49" s="37"/>
      <c r="M49" s="37"/>
      <c r="N49" s="38">
        <f t="shared" si="10"/>
        <v>0</v>
      </c>
    </row>
    <row r="50" spans="1:14" x14ac:dyDescent="0.25">
      <c r="A50" s="14" t="str">
        <f>'Forecast &amp; Budget'!$A50</f>
        <v>Other Costs 1</v>
      </c>
      <c r="B50" s="37"/>
      <c r="C50" s="37"/>
      <c r="D50" s="37"/>
      <c r="E50" s="37"/>
      <c r="F50" s="37"/>
      <c r="G50" s="37"/>
      <c r="H50" s="37"/>
      <c r="I50" s="37"/>
      <c r="J50" s="37"/>
      <c r="K50" s="37"/>
      <c r="L50" s="37"/>
      <c r="M50" s="37"/>
      <c r="N50" s="38">
        <f t="shared" si="10"/>
        <v>0</v>
      </c>
    </row>
    <row r="51" spans="1:14" x14ac:dyDescent="0.25">
      <c r="A51" s="14" t="str">
        <f>'Forecast &amp; Budget'!$A51</f>
        <v>Other Costs 2</v>
      </c>
      <c r="B51" s="37"/>
      <c r="C51" s="37"/>
      <c r="D51" s="37"/>
      <c r="E51" s="37"/>
      <c r="F51" s="37"/>
      <c r="G51" s="37"/>
      <c r="H51" s="37"/>
      <c r="I51" s="37"/>
      <c r="J51" s="37"/>
      <c r="K51" s="37"/>
      <c r="L51" s="37"/>
      <c r="M51" s="37"/>
      <c r="N51" s="38">
        <f t="shared" si="10"/>
        <v>0</v>
      </c>
    </row>
    <row r="52" spans="1:14" x14ac:dyDescent="0.25">
      <c r="A52" s="14" t="str">
        <f>'Forecast &amp; Budget'!$A52</f>
        <v>Other Costs 3</v>
      </c>
      <c r="B52" s="37"/>
      <c r="C52" s="37"/>
      <c r="D52" s="37"/>
      <c r="E52" s="37"/>
      <c r="F52" s="37"/>
      <c r="G52" s="37"/>
      <c r="H52" s="37"/>
      <c r="I52" s="37"/>
      <c r="J52" s="37"/>
      <c r="K52" s="37"/>
      <c r="L52" s="37"/>
      <c r="M52" s="37"/>
      <c r="N52" s="38">
        <f t="shared" si="10"/>
        <v>0</v>
      </c>
    </row>
    <row r="53" spans="1:14" x14ac:dyDescent="0.25">
      <c r="A53" s="14" t="str">
        <f>'Forecast &amp; Budget'!$A53</f>
        <v>Other Costs 4</v>
      </c>
      <c r="B53" s="37"/>
      <c r="C53" s="37"/>
      <c r="D53" s="37"/>
      <c r="E53" s="37"/>
      <c r="F53" s="37"/>
      <c r="G53" s="37"/>
      <c r="H53" s="37"/>
      <c r="I53" s="37"/>
      <c r="J53" s="37"/>
      <c r="K53" s="37"/>
      <c r="L53" s="37"/>
      <c r="M53" s="37"/>
      <c r="N53" s="38">
        <f t="shared" si="10"/>
        <v>0</v>
      </c>
    </row>
    <row r="54" spans="1:14" x14ac:dyDescent="0.25">
      <c r="A54" s="14" t="str">
        <f>'Forecast &amp; Budget'!$A54</f>
        <v>Other Costs 5</v>
      </c>
      <c r="B54" s="37"/>
      <c r="C54" s="37"/>
      <c r="D54" s="37"/>
      <c r="E54" s="37"/>
      <c r="F54" s="37"/>
      <c r="G54" s="37"/>
      <c r="H54" s="37"/>
      <c r="I54" s="37"/>
      <c r="J54" s="37"/>
      <c r="K54" s="37"/>
      <c r="L54" s="37"/>
      <c r="M54" s="37"/>
      <c r="N54" s="38">
        <f t="shared" si="10"/>
        <v>0</v>
      </c>
    </row>
    <row r="55" spans="1:14" x14ac:dyDescent="0.25">
      <c r="A55" s="14" t="str">
        <f>'Forecast &amp; Budget'!$A55</f>
        <v>Other Costs 6</v>
      </c>
      <c r="B55" s="37"/>
      <c r="C55" s="37"/>
      <c r="D55" s="37"/>
      <c r="E55" s="37"/>
      <c r="F55" s="37"/>
      <c r="G55" s="37"/>
      <c r="H55" s="37"/>
      <c r="I55" s="37"/>
      <c r="J55" s="37"/>
      <c r="K55" s="37"/>
      <c r="L55" s="37"/>
      <c r="M55" s="37"/>
      <c r="N55" s="38">
        <f t="shared" si="10"/>
        <v>0</v>
      </c>
    </row>
    <row r="56" spans="1:14" x14ac:dyDescent="0.25">
      <c r="A56" s="14" t="str">
        <f>'Forecast &amp; Budget'!$A56</f>
        <v>Other Costs 7</v>
      </c>
      <c r="B56" s="37"/>
      <c r="C56" s="37"/>
      <c r="D56" s="37"/>
      <c r="E56" s="37"/>
      <c r="F56" s="37"/>
      <c r="G56" s="37"/>
      <c r="H56" s="37"/>
      <c r="I56" s="37"/>
      <c r="J56" s="37"/>
      <c r="K56" s="37"/>
      <c r="L56" s="37"/>
      <c r="M56" s="37"/>
      <c r="N56" s="38">
        <f t="shared" si="10"/>
        <v>0</v>
      </c>
    </row>
    <row r="57" spans="1:14" x14ac:dyDescent="0.25">
      <c r="A57" s="5" t="s">
        <v>39</v>
      </c>
      <c r="B57" s="38">
        <f>SUM(B32:B56)</f>
        <v>0</v>
      </c>
      <c r="C57" s="38">
        <f t="shared" ref="C57:N57" si="11">SUM(C32:C56)</f>
        <v>0</v>
      </c>
      <c r="D57" s="38">
        <f t="shared" si="11"/>
        <v>0</v>
      </c>
      <c r="E57" s="38">
        <f t="shared" si="11"/>
        <v>0</v>
      </c>
      <c r="F57" s="38">
        <f t="shared" si="11"/>
        <v>0</v>
      </c>
      <c r="G57" s="38">
        <f t="shared" si="11"/>
        <v>0</v>
      </c>
      <c r="H57" s="38">
        <f t="shared" si="11"/>
        <v>0</v>
      </c>
      <c r="I57" s="38">
        <f t="shared" si="11"/>
        <v>0</v>
      </c>
      <c r="J57" s="38">
        <f t="shared" si="11"/>
        <v>0</v>
      </c>
      <c r="K57" s="38">
        <f t="shared" si="11"/>
        <v>0</v>
      </c>
      <c r="L57" s="38">
        <f t="shared" si="11"/>
        <v>0</v>
      </c>
      <c r="M57" s="38">
        <f t="shared" si="11"/>
        <v>0</v>
      </c>
      <c r="N57" s="38">
        <f t="shared" si="11"/>
        <v>0</v>
      </c>
    </row>
    <row r="58" spans="1:14" x14ac:dyDescent="0.25">
      <c r="A58" s="5" t="s">
        <v>43</v>
      </c>
      <c r="B58" s="38">
        <f>B28-B57</f>
        <v>0</v>
      </c>
      <c r="C58" s="38">
        <f t="shared" ref="C58:N58" si="12">C28-C57</f>
        <v>0</v>
      </c>
      <c r="D58" s="38">
        <f t="shared" si="12"/>
        <v>0</v>
      </c>
      <c r="E58" s="38">
        <f t="shared" si="12"/>
        <v>0</v>
      </c>
      <c r="F58" s="38">
        <f t="shared" si="12"/>
        <v>0</v>
      </c>
      <c r="G58" s="38">
        <f t="shared" si="12"/>
        <v>0</v>
      </c>
      <c r="H58" s="38">
        <f t="shared" si="12"/>
        <v>0</v>
      </c>
      <c r="I58" s="38">
        <f t="shared" si="12"/>
        <v>0</v>
      </c>
      <c r="J58" s="38">
        <f t="shared" si="12"/>
        <v>0</v>
      </c>
      <c r="K58" s="38">
        <f t="shared" si="12"/>
        <v>0</v>
      </c>
      <c r="L58" s="38">
        <f t="shared" si="12"/>
        <v>0</v>
      </c>
      <c r="M58" s="38">
        <f t="shared" si="12"/>
        <v>0</v>
      </c>
      <c r="N58" s="38">
        <f t="shared" si="12"/>
        <v>0</v>
      </c>
    </row>
  </sheetData>
  <mergeCells count="1">
    <mergeCell ref="A1:N2"/>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1"/>
  <sheetViews>
    <sheetView topLeftCell="O1" workbookViewId="0">
      <selection activeCell="AM2" sqref="AM2"/>
    </sheetView>
  </sheetViews>
  <sheetFormatPr defaultRowHeight="15" x14ac:dyDescent="0.25"/>
  <cols>
    <col min="1" max="1" width="35" customWidth="1"/>
  </cols>
  <sheetData>
    <row r="1" spans="1:37" ht="20.25" customHeight="1" x14ac:dyDescent="0.25">
      <c r="A1" s="65" t="str">
        <f>CONCATENATE("Comparison Between Budget &amp; Forecast for ",'Budget Setup Data'!B1)</f>
        <v>Comparison Between Budget &amp; Forecast for Your Company Ltd</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row>
    <row r="2" spans="1:37" ht="30" customHeight="1" x14ac:dyDescent="0.25">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row>
    <row r="3" spans="1:37" x14ac:dyDescent="0.25">
      <c r="A3" s="27" t="s">
        <v>46</v>
      </c>
      <c r="B3" s="64">
        <f>'Forecast &amp; Budget'!$B$3</f>
        <v>41000</v>
      </c>
      <c r="C3" s="64"/>
      <c r="D3" s="64"/>
      <c r="E3" s="64">
        <f>DATE(YEAR(B3),MONTH(B3)+1,DAY(B3))</f>
        <v>41030</v>
      </c>
      <c r="F3" s="64"/>
      <c r="G3" s="64"/>
      <c r="H3" s="64">
        <f t="shared" ref="H3" si="0">DATE(YEAR(E3),MONTH(E3)+1,DAY(E3))</f>
        <v>41061</v>
      </c>
      <c r="I3" s="64"/>
      <c r="J3" s="64"/>
      <c r="K3" s="64">
        <f t="shared" ref="K3" si="1">DATE(YEAR(H3),MONTH(H3)+1,DAY(H3))</f>
        <v>41091</v>
      </c>
      <c r="L3" s="64"/>
      <c r="M3" s="64"/>
      <c r="N3" s="64">
        <f t="shared" ref="N3" si="2">DATE(YEAR(K3),MONTH(K3)+1,DAY(K3))</f>
        <v>41122</v>
      </c>
      <c r="O3" s="64"/>
      <c r="P3" s="64"/>
      <c r="Q3" s="64">
        <f t="shared" ref="Q3" si="3">DATE(YEAR(N3),MONTH(N3)+1,DAY(N3))</f>
        <v>41153</v>
      </c>
      <c r="R3" s="64"/>
      <c r="S3" s="64"/>
      <c r="T3" s="64">
        <f t="shared" ref="T3" si="4">DATE(YEAR(Q3),MONTH(Q3)+1,DAY(Q3))</f>
        <v>41183</v>
      </c>
      <c r="U3" s="64"/>
      <c r="V3" s="64"/>
      <c r="W3" s="64">
        <f t="shared" ref="W3" si="5">DATE(YEAR(T3),MONTH(T3)+1,DAY(T3))</f>
        <v>41214</v>
      </c>
      <c r="X3" s="64"/>
      <c r="Y3" s="64"/>
      <c r="Z3" s="64">
        <f t="shared" ref="Z3" si="6">DATE(YEAR(W3),MONTH(W3)+1,DAY(W3))</f>
        <v>41244</v>
      </c>
      <c r="AA3" s="64"/>
      <c r="AB3" s="64"/>
      <c r="AC3" s="64">
        <f t="shared" ref="AC3" si="7">DATE(YEAR(Z3),MONTH(Z3)+1,DAY(Z3))</f>
        <v>41275</v>
      </c>
      <c r="AD3" s="64"/>
      <c r="AE3" s="64"/>
      <c r="AF3" s="64">
        <f t="shared" ref="AF3" si="8">DATE(YEAR(AC3),MONTH(AC3)+1,DAY(AC3))</f>
        <v>41306</v>
      </c>
      <c r="AG3" s="64"/>
      <c r="AH3" s="64"/>
      <c r="AI3" s="64">
        <f t="shared" ref="AI3" si="9">DATE(YEAR(AF3),MONTH(AF3)+1,DAY(AF3))</f>
        <v>41334</v>
      </c>
      <c r="AJ3" s="64"/>
      <c r="AK3" s="64"/>
    </row>
    <row r="4" spans="1:37" x14ac:dyDescent="0.25">
      <c r="A4" s="27"/>
      <c r="B4" s="27" t="s">
        <v>47</v>
      </c>
      <c r="C4" s="27" t="s">
        <v>48</v>
      </c>
      <c r="D4" s="27" t="s">
        <v>49</v>
      </c>
      <c r="E4" s="27" t="s">
        <v>47</v>
      </c>
      <c r="F4" s="27" t="s">
        <v>48</v>
      </c>
      <c r="G4" s="27" t="s">
        <v>49</v>
      </c>
      <c r="H4" s="27" t="s">
        <v>47</v>
      </c>
      <c r="I4" s="27" t="s">
        <v>48</v>
      </c>
      <c r="J4" s="27" t="s">
        <v>49</v>
      </c>
      <c r="K4" s="27" t="s">
        <v>47</v>
      </c>
      <c r="L4" s="27" t="s">
        <v>48</v>
      </c>
      <c r="M4" s="27" t="s">
        <v>49</v>
      </c>
      <c r="N4" s="27" t="s">
        <v>47</v>
      </c>
      <c r="O4" s="27" t="s">
        <v>48</v>
      </c>
      <c r="P4" s="27" t="s">
        <v>49</v>
      </c>
      <c r="Q4" s="27" t="s">
        <v>47</v>
      </c>
      <c r="R4" s="27" t="s">
        <v>48</v>
      </c>
      <c r="S4" s="27" t="s">
        <v>49</v>
      </c>
      <c r="T4" s="27" t="s">
        <v>47</v>
      </c>
      <c r="U4" s="27" t="s">
        <v>48</v>
      </c>
      <c r="V4" s="27" t="s">
        <v>49</v>
      </c>
      <c r="W4" s="27" t="s">
        <v>47</v>
      </c>
      <c r="X4" s="27" t="s">
        <v>48</v>
      </c>
      <c r="Y4" s="27" t="s">
        <v>49</v>
      </c>
      <c r="Z4" s="27" t="s">
        <v>47</v>
      </c>
      <c r="AA4" s="27" t="s">
        <v>48</v>
      </c>
      <c r="AB4" s="27" t="s">
        <v>49</v>
      </c>
      <c r="AC4" s="27" t="s">
        <v>47</v>
      </c>
      <c r="AD4" s="27" t="s">
        <v>48</v>
      </c>
      <c r="AE4" s="27" t="s">
        <v>49</v>
      </c>
      <c r="AF4" s="27" t="s">
        <v>47</v>
      </c>
      <c r="AG4" s="27" t="s">
        <v>48</v>
      </c>
      <c r="AH4" s="27" t="s">
        <v>49</v>
      </c>
      <c r="AI4" s="27" t="s">
        <v>47</v>
      </c>
      <c r="AJ4" s="27" t="s">
        <v>48</v>
      </c>
      <c r="AK4" s="27" t="s">
        <v>49</v>
      </c>
    </row>
    <row r="5" spans="1:37" x14ac:dyDescent="0.25">
      <c r="A5" s="3" t="str">
        <f>'Forecast &amp; Budget'!A4</f>
        <v>Product/Service 1</v>
      </c>
      <c r="B5" s="3">
        <f>'Forecast &amp; Budget'!B4</f>
        <v>0</v>
      </c>
      <c r="C5" s="3">
        <f>'Actual Performance'!B4</f>
        <v>0</v>
      </c>
      <c r="D5" s="3">
        <f>C5-B5</f>
        <v>0</v>
      </c>
      <c r="E5" s="3">
        <f>'Forecast &amp; Budget'!C4</f>
        <v>0</v>
      </c>
      <c r="F5" s="3">
        <f>'Actual Performance'!C4</f>
        <v>0</v>
      </c>
      <c r="G5" s="3">
        <f>F5-E5</f>
        <v>0</v>
      </c>
      <c r="H5" s="3">
        <f>'Forecast &amp; Budget'!D4</f>
        <v>0</v>
      </c>
      <c r="I5" s="3">
        <f>'Actual Performance'!D4</f>
        <v>0</v>
      </c>
      <c r="J5" s="3">
        <f>I5-H5</f>
        <v>0</v>
      </c>
      <c r="K5" s="3">
        <f>'Forecast &amp; Budget'!E4</f>
        <v>0</v>
      </c>
      <c r="L5" s="3">
        <f>'Actual Performance'!E4</f>
        <v>0</v>
      </c>
      <c r="M5" s="3">
        <f>L5-K5</f>
        <v>0</v>
      </c>
      <c r="N5" s="3">
        <f>'Forecast &amp; Budget'!F4</f>
        <v>0</v>
      </c>
      <c r="O5" s="3">
        <f>'Actual Performance'!F4</f>
        <v>0</v>
      </c>
      <c r="P5" s="3">
        <f>O5-N5</f>
        <v>0</v>
      </c>
      <c r="Q5" s="3">
        <f>'Forecast &amp; Budget'!G4</f>
        <v>0</v>
      </c>
      <c r="R5" s="3">
        <f>'Actual Performance'!G4</f>
        <v>0</v>
      </c>
      <c r="S5" s="3">
        <f>R5-Q5</f>
        <v>0</v>
      </c>
      <c r="T5" s="3">
        <f>'Forecast &amp; Budget'!H4</f>
        <v>0</v>
      </c>
      <c r="U5" s="3">
        <f>'Actual Performance'!H4</f>
        <v>0</v>
      </c>
      <c r="V5" s="3">
        <f>U5-T5</f>
        <v>0</v>
      </c>
      <c r="W5" s="3">
        <f>'Forecast &amp; Budget'!I4</f>
        <v>0</v>
      </c>
      <c r="X5" s="3">
        <f>'Actual Performance'!I4</f>
        <v>0</v>
      </c>
      <c r="Y5" s="3">
        <f>X5-W5</f>
        <v>0</v>
      </c>
      <c r="Z5" s="3">
        <f>'Forecast &amp; Budget'!J4</f>
        <v>0</v>
      </c>
      <c r="AA5" s="3">
        <f>'Actual Performance'!J4</f>
        <v>0</v>
      </c>
      <c r="AB5" s="3">
        <f>AA5-Z5</f>
        <v>0</v>
      </c>
      <c r="AC5" s="3">
        <f>'Forecast &amp; Budget'!K4</f>
        <v>0</v>
      </c>
      <c r="AD5" s="3">
        <f>'Actual Performance'!K4</f>
        <v>0</v>
      </c>
      <c r="AE5" s="3">
        <f>AD5-AC5</f>
        <v>0</v>
      </c>
      <c r="AF5" s="3">
        <f>'Forecast &amp; Budget'!L4</f>
        <v>0</v>
      </c>
      <c r="AG5" s="3">
        <f>'Actual Performance'!L4</f>
        <v>0</v>
      </c>
      <c r="AH5" s="3">
        <f>AG5-AF5</f>
        <v>0</v>
      </c>
      <c r="AI5" s="3">
        <f>'Forecast &amp; Budget'!M4</f>
        <v>0</v>
      </c>
      <c r="AJ5" s="3">
        <f>'Actual Performance'!M4</f>
        <v>0</v>
      </c>
      <c r="AK5" s="3">
        <f>AJ5-AI5</f>
        <v>0</v>
      </c>
    </row>
    <row r="6" spans="1:37" x14ac:dyDescent="0.25">
      <c r="A6" s="3" t="str">
        <f>'Forecast &amp; Budget'!A5</f>
        <v>Product/Service 2</v>
      </c>
      <c r="B6" s="3">
        <f>'Forecast &amp; Budget'!B5</f>
        <v>0</v>
      </c>
      <c r="C6" s="3">
        <f>'Actual Performance'!B5</f>
        <v>0</v>
      </c>
      <c r="D6" s="3">
        <f t="shared" ref="D6:D15" si="10">C6-B6</f>
        <v>0</v>
      </c>
      <c r="E6" s="3">
        <f>'Forecast &amp; Budget'!C5</f>
        <v>0</v>
      </c>
      <c r="F6" s="3">
        <f>'Actual Performance'!C5</f>
        <v>0</v>
      </c>
      <c r="G6" s="3">
        <f t="shared" ref="G6:G15" si="11">F6-E6</f>
        <v>0</v>
      </c>
      <c r="H6" s="3">
        <f>'Forecast &amp; Budget'!D5</f>
        <v>0</v>
      </c>
      <c r="I6" s="3">
        <f>'Actual Performance'!D5</f>
        <v>0</v>
      </c>
      <c r="J6" s="3">
        <f t="shared" ref="J6:J15" si="12">I6-H6</f>
        <v>0</v>
      </c>
      <c r="K6" s="3">
        <f>'Forecast &amp; Budget'!E5</f>
        <v>0</v>
      </c>
      <c r="L6" s="3">
        <f>'Actual Performance'!E5</f>
        <v>0</v>
      </c>
      <c r="M6" s="3">
        <f t="shared" ref="M6:M15" si="13">L6-K6</f>
        <v>0</v>
      </c>
      <c r="N6" s="3">
        <f>'Forecast &amp; Budget'!F5</f>
        <v>0</v>
      </c>
      <c r="O6" s="3">
        <f>'Actual Performance'!F5</f>
        <v>0</v>
      </c>
      <c r="P6" s="3">
        <f t="shared" ref="P6:P15" si="14">O6-N6</f>
        <v>0</v>
      </c>
      <c r="Q6" s="3">
        <f>'Forecast &amp; Budget'!G5</f>
        <v>0</v>
      </c>
      <c r="R6" s="3">
        <f>'Actual Performance'!G5</f>
        <v>0</v>
      </c>
      <c r="S6" s="3">
        <f t="shared" ref="S6:S15" si="15">R6-Q6</f>
        <v>0</v>
      </c>
      <c r="T6" s="3">
        <f>'Forecast &amp; Budget'!H5</f>
        <v>0</v>
      </c>
      <c r="U6" s="3">
        <f>'Actual Performance'!H5</f>
        <v>0</v>
      </c>
      <c r="V6" s="3">
        <f t="shared" ref="V6:V15" si="16">U6-T6</f>
        <v>0</v>
      </c>
      <c r="W6" s="3">
        <f>'Forecast &amp; Budget'!I5</f>
        <v>0</v>
      </c>
      <c r="X6" s="3">
        <f>'Actual Performance'!I5</f>
        <v>0</v>
      </c>
      <c r="Y6" s="3">
        <f t="shared" ref="Y6:Y15" si="17">X6-W6</f>
        <v>0</v>
      </c>
      <c r="Z6" s="3">
        <f>'Forecast &amp; Budget'!J5</f>
        <v>0</v>
      </c>
      <c r="AA6" s="3">
        <f>'Actual Performance'!J5</f>
        <v>0</v>
      </c>
      <c r="AB6" s="3">
        <f t="shared" ref="AB6:AB15" si="18">AA6-Z6</f>
        <v>0</v>
      </c>
      <c r="AC6" s="3">
        <f>'Forecast &amp; Budget'!K5</f>
        <v>0</v>
      </c>
      <c r="AD6" s="3">
        <f>'Actual Performance'!K5</f>
        <v>0</v>
      </c>
      <c r="AE6" s="3">
        <f t="shared" ref="AE6:AE15" si="19">AD6-AC6</f>
        <v>0</v>
      </c>
      <c r="AF6" s="3">
        <f>'Forecast &amp; Budget'!L5</f>
        <v>0</v>
      </c>
      <c r="AG6" s="3">
        <f>'Actual Performance'!L5</f>
        <v>0</v>
      </c>
      <c r="AH6" s="3">
        <f t="shared" ref="AH6:AH15" si="20">AG6-AF6</f>
        <v>0</v>
      </c>
      <c r="AI6" s="3">
        <f>'Forecast &amp; Budget'!M5</f>
        <v>0</v>
      </c>
      <c r="AJ6" s="3">
        <f>'Actual Performance'!M5</f>
        <v>0</v>
      </c>
      <c r="AK6" s="3">
        <f t="shared" ref="AK6:AK15" si="21">AJ6-AI6</f>
        <v>0</v>
      </c>
    </row>
    <row r="7" spans="1:37" x14ac:dyDescent="0.25">
      <c r="A7" s="3" t="str">
        <f>'Forecast &amp; Budget'!A6</f>
        <v>Product/Service 3</v>
      </c>
      <c r="B7" s="3">
        <f>'Forecast &amp; Budget'!B6</f>
        <v>0</v>
      </c>
      <c r="C7" s="3">
        <f>'Actual Performance'!B6</f>
        <v>0</v>
      </c>
      <c r="D7" s="3">
        <f t="shared" si="10"/>
        <v>0</v>
      </c>
      <c r="E7" s="3">
        <f>'Forecast &amp; Budget'!C6</f>
        <v>0</v>
      </c>
      <c r="F7" s="3">
        <f>'Actual Performance'!C6</f>
        <v>0</v>
      </c>
      <c r="G7" s="3">
        <f t="shared" si="11"/>
        <v>0</v>
      </c>
      <c r="H7" s="3">
        <f>'Forecast &amp; Budget'!D6</f>
        <v>0</v>
      </c>
      <c r="I7" s="3">
        <f>'Actual Performance'!D6</f>
        <v>0</v>
      </c>
      <c r="J7" s="3">
        <f t="shared" si="12"/>
        <v>0</v>
      </c>
      <c r="K7" s="3">
        <f>'Forecast &amp; Budget'!E6</f>
        <v>0</v>
      </c>
      <c r="L7" s="3">
        <f>'Actual Performance'!E6</f>
        <v>0</v>
      </c>
      <c r="M7" s="3">
        <f t="shared" si="13"/>
        <v>0</v>
      </c>
      <c r="N7" s="3">
        <f>'Forecast &amp; Budget'!F6</f>
        <v>0</v>
      </c>
      <c r="O7" s="3">
        <f>'Actual Performance'!F6</f>
        <v>0</v>
      </c>
      <c r="P7" s="3">
        <f t="shared" si="14"/>
        <v>0</v>
      </c>
      <c r="Q7" s="3">
        <f>'Forecast &amp; Budget'!G6</f>
        <v>0</v>
      </c>
      <c r="R7" s="3">
        <f>'Actual Performance'!G6</f>
        <v>0</v>
      </c>
      <c r="S7" s="3">
        <f t="shared" si="15"/>
        <v>0</v>
      </c>
      <c r="T7" s="3">
        <f>'Forecast &amp; Budget'!H6</f>
        <v>0</v>
      </c>
      <c r="U7" s="3">
        <f>'Actual Performance'!H6</f>
        <v>0</v>
      </c>
      <c r="V7" s="3">
        <f t="shared" si="16"/>
        <v>0</v>
      </c>
      <c r="W7" s="3">
        <f>'Forecast &amp; Budget'!I6</f>
        <v>0</v>
      </c>
      <c r="X7" s="3">
        <f>'Actual Performance'!I6</f>
        <v>0</v>
      </c>
      <c r="Y7" s="3">
        <f t="shared" si="17"/>
        <v>0</v>
      </c>
      <c r="Z7" s="3">
        <f>'Forecast &amp; Budget'!J6</f>
        <v>0</v>
      </c>
      <c r="AA7" s="3">
        <f>'Actual Performance'!J6</f>
        <v>0</v>
      </c>
      <c r="AB7" s="3">
        <f t="shared" si="18"/>
        <v>0</v>
      </c>
      <c r="AC7" s="3">
        <f>'Forecast &amp; Budget'!K6</f>
        <v>0</v>
      </c>
      <c r="AD7" s="3">
        <f>'Actual Performance'!K6</f>
        <v>0</v>
      </c>
      <c r="AE7" s="3">
        <f t="shared" si="19"/>
        <v>0</v>
      </c>
      <c r="AF7" s="3">
        <f>'Forecast &amp; Budget'!L6</f>
        <v>0</v>
      </c>
      <c r="AG7" s="3">
        <f>'Actual Performance'!L6</f>
        <v>0</v>
      </c>
      <c r="AH7" s="3">
        <f t="shared" si="20"/>
        <v>0</v>
      </c>
      <c r="AI7" s="3">
        <f>'Forecast &amp; Budget'!M6</f>
        <v>0</v>
      </c>
      <c r="AJ7" s="3">
        <f>'Actual Performance'!M6</f>
        <v>0</v>
      </c>
      <c r="AK7" s="3">
        <f t="shared" si="21"/>
        <v>0</v>
      </c>
    </row>
    <row r="8" spans="1:37" x14ac:dyDescent="0.25">
      <c r="A8" s="3" t="str">
        <f>'Forecast &amp; Budget'!A7</f>
        <v>Product/Service 4</v>
      </c>
      <c r="B8" s="3">
        <f>'Forecast &amp; Budget'!B7</f>
        <v>0</v>
      </c>
      <c r="C8" s="3">
        <f>'Actual Performance'!B7</f>
        <v>0</v>
      </c>
      <c r="D8" s="3">
        <f t="shared" si="10"/>
        <v>0</v>
      </c>
      <c r="E8" s="3">
        <f>'Forecast &amp; Budget'!C7</f>
        <v>0</v>
      </c>
      <c r="F8" s="3">
        <f>'Actual Performance'!C7</f>
        <v>0</v>
      </c>
      <c r="G8" s="3">
        <f t="shared" si="11"/>
        <v>0</v>
      </c>
      <c r="H8" s="3">
        <f>'Forecast &amp; Budget'!D7</f>
        <v>0</v>
      </c>
      <c r="I8" s="3">
        <f>'Actual Performance'!D7</f>
        <v>0</v>
      </c>
      <c r="J8" s="3">
        <f t="shared" si="12"/>
        <v>0</v>
      </c>
      <c r="K8" s="3">
        <f>'Forecast &amp; Budget'!E7</f>
        <v>0</v>
      </c>
      <c r="L8" s="3">
        <f>'Actual Performance'!E7</f>
        <v>0</v>
      </c>
      <c r="M8" s="3">
        <f t="shared" si="13"/>
        <v>0</v>
      </c>
      <c r="N8" s="3">
        <f>'Forecast &amp; Budget'!F7</f>
        <v>0</v>
      </c>
      <c r="O8" s="3">
        <f>'Actual Performance'!F7</f>
        <v>0</v>
      </c>
      <c r="P8" s="3">
        <f t="shared" si="14"/>
        <v>0</v>
      </c>
      <c r="Q8" s="3">
        <f>'Forecast &amp; Budget'!G7</f>
        <v>0</v>
      </c>
      <c r="R8" s="3">
        <f>'Actual Performance'!G7</f>
        <v>0</v>
      </c>
      <c r="S8" s="3">
        <f t="shared" si="15"/>
        <v>0</v>
      </c>
      <c r="T8" s="3">
        <f>'Forecast &amp; Budget'!H7</f>
        <v>0</v>
      </c>
      <c r="U8" s="3">
        <f>'Actual Performance'!H7</f>
        <v>0</v>
      </c>
      <c r="V8" s="3">
        <f t="shared" si="16"/>
        <v>0</v>
      </c>
      <c r="W8" s="3">
        <f>'Forecast &amp; Budget'!I7</f>
        <v>0</v>
      </c>
      <c r="X8" s="3">
        <f>'Actual Performance'!I7</f>
        <v>0</v>
      </c>
      <c r="Y8" s="3">
        <f t="shared" si="17"/>
        <v>0</v>
      </c>
      <c r="Z8" s="3">
        <f>'Forecast &amp; Budget'!J7</f>
        <v>0</v>
      </c>
      <c r="AA8" s="3">
        <f>'Actual Performance'!J7</f>
        <v>0</v>
      </c>
      <c r="AB8" s="3">
        <f t="shared" si="18"/>
        <v>0</v>
      </c>
      <c r="AC8" s="3">
        <f>'Forecast &amp; Budget'!K7</f>
        <v>0</v>
      </c>
      <c r="AD8" s="3">
        <f>'Actual Performance'!K7</f>
        <v>0</v>
      </c>
      <c r="AE8" s="3">
        <f t="shared" si="19"/>
        <v>0</v>
      </c>
      <c r="AF8" s="3">
        <f>'Forecast &amp; Budget'!L7</f>
        <v>0</v>
      </c>
      <c r="AG8" s="3">
        <f>'Actual Performance'!L7</f>
        <v>0</v>
      </c>
      <c r="AH8" s="3">
        <f t="shared" si="20"/>
        <v>0</v>
      </c>
      <c r="AI8" s="3">
        <f>'Forecast &amp; Budget'!M7</f>
        <v>0</v>
      </c>
      <c r="AJ8" s="3">
        <f>'Actual Performance'!M7</f>
        <v>0</v>
      </c>
      <c r="AK8" s="3">
        <f t="shared" si="21"/>
        <v>0</v>
      </c>
    </row>
    <row r="9" spans="1:37" x14ac:dyDescent="0.25">
      <c r="A9" s="3" t="str">
        <f>'Forecast &amp; Budget'!A8</f>
        <v>Product/Service 5</v>
      </c>
      <c r="B9" s="3">
        <f>'Forecast &amp; Budget'!B8</f>
        <v>0</v>
      </c>
      <c r="C9" s="3">
        <f>'Actual Performance'!B8</f>
        <v>0</v>
      </c>
      <c r="D9" s="3">
        <f t="shared" si="10"/>
        <v>0</v>
      </c>
      <c r="E9" s="3">
        <f>'Forecast &amp; Budget'!C8</f>
        <v>0</v>
      </c>
      <c r="F9" s="3">
        <f>'Actual Performance'!C8</f>
        <v>0</v>
      </c>
      <c r="G9" s="3">
        <f t="shared" si="11"/>
        <v>0</v>
      </c>
      <c r="H9" s="3">
        <f>'Forecast &amp; Budget'!D8</f>
        <v>0</v>
      </c>
      <c r="I9" s="3">
        <f>'Actual Performance'!D8</f>
        <v>0</v>
      </c>
      <c r="J9" s="3">
        <f t="shared" si="12"/>
        <v>0</v>
      </c>
      <c r="K9" s="3">
        <f>'Forecast &amp; Budget'!E8</f>
        <v>0</v>
      </c>
      <c r="L9" s="3">
        <f>'Actual Performance'!E8</f>
        <v>0</v>
      </c>
      <c r="M9" s="3">
        <f t="shared" si="13"/>
        <v>0</v>
      </c>
      <c r="N9" s="3">
        <f>'Forecast &amp; Budget'!F8</f>
        <v>0</v>
      </c>
      <c r="O9" s="3">
        <f>'Actual Performance'!F8</f>
        <v>0</v>
      </c>
      <c r="P9" s="3">
        <f t="shared" si="14"/>
        <v>0</v>
      </c>
      <c r="Q9" s="3">
        <f>'Forecast &amp; Budget'!G8</f>
        <v>0</v>
      </c>
      <c r="R9" s="3">
        <f>'Actual Performance'!G8</f>
        <v>0</v>
      </c>
      <c r="S9" s="3">
        <f t="shared" si="15"/>
        <v>0</v>
      </c>
      <c r="T9" s="3">
        <f>'Forecast &amp; Budget'!H8</f>
        <v>0</v>
      </c>
      <c r="U9" s="3">
        <f>'Actual Performance'!H8</f>
        <v>0</v>
      </c>
      <c r="V9" s="3">
        <f t="shared" si="16"/>
        <v>0</v>
      </c>
      <c r="W9" s="3">
        <f>'Forecast &amp; Budget'!I8</f>
        <v>0</v>
      </c>
      <c r="X9" s="3">
        <f>'Actual Performance'!I8</f>
        <v>0</v>
      </c>
      <c r="Y9" s="3">
        <f t="shared" si="17"/>
        <v>0</v>
      </c>
      <c r="Z9" s="3">
        <f>'Forecast &amp; Budget'!J8</f>
        <v>0</v>
      </c>
      <c r="AA9" s="3">
        <f>'Actual Performance'!J8</f>
        <v>0</v>
      </c>
      <c r="AB9" s="3">
        <f t="shared" si="18"/>
        <v>0</v>
      </c>
      <c r="AC9" s="3">
        <f>'Forecast &amp; Budget'!K8</f>
        <v>0</v>
      </c>
      <c r="AD9" s="3">
        <f>'Actual Performance'!K8</f>
        <v>0</v>
      </c>
      <c r="AE9" s="3">
        <f t="shared" si="19"/>
        <v>0</v>
      </c>
      <c r="AF9" s="3">
        <f>'Forecast &amp; Budget'!L8</f>
        <v>0</v>
      </c>
      <c r="AG9" s="3">
        <f>'Actual Performance'!L8</f>
        <v>0</v>
      </c>
      <c r="AH9" s="3">
        <f t="shared" si="20"/>
        <v>0</v>
      </c>
      <c r="AI9" s="3">
        <f>'Forecast &amp; Budget'!M8</f>
        <v>0</v>
      </c>
      <c r="AJ9" s="3">
        <f>'Actual Performance'!M8</f>
        <v>0</v>
      </c>
      <c r="AK9" s="3">
        <f t="shared" si="21"/>
        <v>0</v>
      </c>
    </row>
    <row r="10" spans="1:37" x14ac:dyDescent="0.25">
      <c r="A10" s="3" t="str">
        <f>'Forecast &amp; Budget'!A9</f>
        <v>Product/Service 6</v>
      </c>
      <c r="B10" s="3">
        <f>'Forecast &amp; Budget'!B9</f>
        <v>0</v>
      </c>
      <c r="C10" s="3">
        <f>'Actual Performance'!B9</f>
        <v>0</v>
      </c>
      <c r="D10" s="3">
        <f t="shared" si="10"/>
        <v>0</v>
      </c>
      <c r="E10" s="3">
        <f>'Forecast &amp; Budget'!C9</f>
        <v>0</v>
      </c>
      <c r="F10" s="3">
        <f>'Actual Performance'!C9</f>
        <v>0</v>
      </c>
      <c r="G10" s="3">
        <f t="shared" si="11"/>
        <v>0</v>
      </c>
      <c r="H10" s="3">
        <f>'Forecast &amp; Budget'!D9</f>
        <v>0</v>
      </c>
      <c r="I10" s="3">
        <f>'Actual Performance'!D9</f>
        <v>0</v>
      </c>
      <c r="J10" s="3">
        <f t="shared" si="12"/>
        <v>0</v>
      </c>
      <c r="K10" s="3">
        <f>'Forecast &amp; Budget'!E9</f>
        <v>0</v>
      </c>
      <c r="L10" s="3">
        <f>'Actual Performance'!E9</f>
        <v>0</v>
      </c>
      <c r="M10" s="3">
        <f t="shared" si="13"/>
        <v>0</v>
      </c>
      <c r="N10" s="3">
        <f>'Forecast &amp; Budget'!F9</f>
        <v>0</v>
      </c>
      <c r="O10" s="3">
        <f>'Actual Performance'!F9</f>
        <v>0</v>
      </c>
      <c r="P10" s="3">
        <f t="shared" si="14"/>
        <v>0</v>
      </c>
      <c r="Q10" s="3">
        <f>'Forecast &amp; Budget'!G9</f>
        <v>0</v>
      </c>
      <c r="R10" s="3">
        <f>'Actual Performance'!G9</f>
        <v>0</v>
      </c>
      <c r="S10" s="3">
        <f t="shared" si="15"/>
        <v>0</v>
      </c>
      <c r="T10" s="3">
        <f>'Forecast &amp; Budget'!H9</f>
        <v>0</v>
      </c>
      <c r="U10" s="3">
        <f>'Actual Performance'!H9</f>
        <v>0</v>
      </c>
      <c r="V10" s="3">
        <f t="shared" si="16"/>
        <v>0</v>
      </c>
      <c r="W10" s="3">
        <f>'Forecast &amp; Budget'!I9</f>
        <v>0</v>
      </c>
      <c r="X10" s="3">
        <f>'Actual Performance'!I9</f>
        <v>0</v>
      </c>
      <c r="Y10" s="3">
        <f t="shared" si="17"/>
        <v>0</v>
      </c>
      <c r="Z10" s="3">
        <f>'Forecast &amp; Budget'!J9</f>
        <v>0</v>
      </c>
      <c r="AA10" s="3">
        <f>'Actual Performance'!J9</f>
        <v>0</v>
      </c>
      <c r="AB10" s="3">
        <f t="shared" si="18"/>
        <v>0</v>
      </c>
      <c r="AC10" s="3">
        <f>'Forecast &amp; Budget'!K9</f>
        <v>0</v>
      </c>
      <c r="AD10" s="3">
        <f>'Actual Performance'!K9</f>
        <v>0</v>
      </c>
      <c r="AE10" s="3">
        <f t="shared" si="19"/>
        <v>0</v>
      </c>
      <c r="AF10" s="3">
        <f>'Forecast &amp; Budget'!L9</f>
        <v>0</v>
      </c>
      <c r="AG10" s="3">
        <f>'Actual Performance'!L9</f>
        <v>0</v>
      </c>
      <c r="AH10" s="3">
        <f t="shared" si="20"/>
        <v>0</v>
      </c>
      <c r="AI10" s="3">
        <f>'Forecast &amp; Budget'!M9</f>
        <v>0</v>
      </c>
      <c r="AJ10" s="3">
        <f>'Actual Performance'!M9</f>
        <v>0</v>
      </c>
      <c r="AK10" s="3">
        <f t="shared" si="21"/>
        <v>0</v>
      </c>
    </row>
    <row r="11" spans="1:37" x14ac:dyDescent="0.25">
      <c r="A11" s="3" t="str">
        <f>'Forecast &amp; Budget'!A10</f>
        <v>Product/Service 7</v>
      </c>
      <c r="B11" s="3">
        <f>'Forecast &amp; Budget'!B10</f>
        <v>0</v>
      </c>
      <c r="C11" s="3">
        <f>'Actual Performance'!B10</f>
        <v>0</v>
      </c>
      <c r="D11" s="3">
        <f t="shared" si="10"/>
        <v>0</v>
      </c>
      <c r="E11" s="3">
        <f>'Forecast &amp; Budget'!C10</f>
        <v>0</v>
      </c>
      <c r="F11" s="3">
        <f>'Actual Performance'!C10</f>
        <v>0</v>
      </c>
      <c r="G11" s="3">
        <f t="shared" si="11"/>
        <v>0</v>
      </c>
      <c r="H11" s="3">
        <f>'Forecast &amp; Budget'!D10</f>
        <v>0</v>
      </c>
      <c r="I11" s="3">
        <f>'Actual Performance'!D10</f>
        <v>0</v>
      </c>
      <c r="J11" s="3">
        <f t="shared" si="12"/>
        <v>0</v>
      </c>
      <c r="K11" s="3">
        <f>'Forecast &amp; Budget'!E10</f>
        <v>0</v>
      </c>
      <c r="L11" s="3">
        <f>'Actual Performance'!E10</f>
        <v>0</v>
      </c>
      <c r="M11" s="3">
        <f t="shared" si="13"/>
        <v>0</v>
      </c>
      <c r="N11" s="3">
        <f>'Forecast &amp; Budget'!F10</f>
        <v>0</v>
      </c>
      <c r="O11" s="3">
        <f>'Actual Performance'!F10</f>
        <v>0</v>
      </c>
      <c r="P11" s="3">
        <f t="shared" si="14"/>
        <v>0</v>
      </c>
      <c r="Q11" s="3">
        <f>'Forecast &amp; Budget'!G10</f>
        <v>0</v>
      </c>
      <c r="R11" s="3">
        <f>'Actual Performance'!G10</f>
        <v>0</v>
      </c>
      <c r="S11" s="3">
        <f t="shared" si="15"/>
        <v>0</v>
      </c>
      <c r="T11" s="3">
        <f>'Forecast &amp; Budget'!H10</f>
        <v>0</v>
      </c>
      <c r="U11" s="3">
        <f>'Actual Performance'!H10</f>
        <v>0</v>
      </c>
      <c r="V11" s="3">
        <f t="shared" si="16"/>
        <v>0</v>
      </c>
      <c r="W11" s="3">
        <f>'Forecast &amp; Budget'!I10</f>
        <v>0</v>
      </c>
      <c r="X11" s="3">
        <f>'Actual Performance'!I10</f>
        <v>0</v>
      </c>
      <c r="Y11" s="3">
        <f t="shared" si="17"/>
        <v>0</v>
      </c>
      <c r="Z11" s="3">
        <f>'Forecast &amp; Budget'!J10</f>
        <v>0</v>
      </c>
      <c r="AA11" s="3">
        <f>'Actual Performance'!J10</f>
        <v>0</v>
      </c>
      <c r="AB11" s="3">
        <f t="shared" si="18"/>
        <v>0</v>
      </c>
      <c r="AC11" s="3">
        <f>'Forecast &amp; Budget'!K10</f>
        <v>0</v>
      </c>
      <c r="AD11" s="3">
        <f>'Actual Performance'!K10</f>
        <v>0</v>
      </c>
      <c r="AE11" s="3">
        <f t="shared" si="19"/>
        <v>0</v>
      </c>
      <c r="AF11" s="3">
        <f>'Forecast &amp; Budget'!L10</f>
        <v>0</v>
      </c>
      <c r="AG11" s="3">
        <f>'Actual Performance'!L10</f>
        <v>0</v>
      </c>
      <c r="AH11" s="3">
        <f t="shared" si="20"/>
        <v>0</v>
      </c>
      <c r="AI11" s="3">
        <f>'Forecast &amp; Budget'!M10</f>
        <v>0</v>
      </c>
      <c r="AJ11" s="3">
        <f>'Actual Performance'!M10</f>
        <v>0</v>
      </c>
      <c r="AK11" s="3">
        <f t="shared" si="21"/>
        <v>0</v>
      </c>
    </row>
    <row r="12" spans="1:37" x14ac:dyDescent="0.25">
      <c r="A12" s="3" t="str">
        <f>'Forecast &amp; Budget'!A11</f>
        <v>Product/Service 8</v>
      </c>
      <c r="B12" s="3">
        <f>'Forecast &amp; Budget'!B11</f>
        <v>0</v>
      </c>
      <c r="C12" s="3">
        <f>'Actual Performance'!B11</f>
        <v>0</v>
      </c>
      <c r="D12" s="3">
        <f t="shared" si="10"/>
        <v>0</v>
      </c>
      <c r="E12" s="3">
        <f>'Forecast &amp; Budget'!C11</f>
        <v>0</v>
      </c>
      <c r="F12" s="3">
        <f>'Actual Performance'!C11</f>
        <v>0</v>
      </c>
      <c r="G12" s="3">
        <f t="shared" si="11"/>
        <v>0</v>
      </c>
      <c r="H12" s="3">
        <f>'Forecast &amp; Budget'!D11</f>
        <v>0</v>
      </c>
      <c r="I12" s="3">
        <f>'Actual Performance'!D11</f>
        <v>0</v>
      </c>
      <c r="J12" s="3">
        <f t="shared" si="12"/>
        <v>0</v>
      </c>
      <c r="K12" s="3">
        <f>'Forecast &amp; Budget'!E11</f>
        <v>0</v>
      </c>
      <c r="L12" s="3">
        <f>'Actual Performance'!E11</f>
        <v>0</v>
      </c>
      <c r="M12" s="3">
        <f t="shared" si="13"/>
        <v>0</v>
      </c>
      <c r="N12" s="3">
        <f>'Forecast &amp; Budget'!F11</f>
        <v>0</v>
      </c>
      <c r="O12" s="3">
        <f>'Actual Performance'!F11</f>
        <v>0</v>
      </c>
      <c r="P12" s="3">
        <f t="shared" si="14"/>
        <v>0</v>
      </c>
      <c r="Q12" s="3">
        <f>'Forecast &amp; Budget'!G11</f>
        <v>0</v>
      </c>
      <c r="R12" s="3">
        <f>'Actual Performance'!G11</f>
        <v>0</v>
      </c>
      <c r="S12" s="3">
        <f t="shared" si="15"/>
        <v>0</v>
      </c>
      <c r="T12" s="3">
        <f>'Forecast &amp; Budget'!H11</f>
        <v>0</v>
      </c>
      <c r="U12" s="3">
        <f>'Actual Performance'!H11</f>
        <v>0</v>
      </c>
      <c r="V12" s="3">
        <f t="shared" si="16"/>
        <v>0</v>
      </c>
      <c r="W12" s="3">
        <f>'Forecast &amp; Budget'!I11</f>
        <v>0</v>
      </c>
      <c r="X12" s="3">
        <f>'Actual Performance'!I11</f>
        <v>0</v>
      </c>
      <c r="Y12" s="3">
        <f t="shared" si="17"/>
        <v>0</v>
      </c>
      <c r="Z12" s="3">
        <f>'Forecast &amp; Budget'!J11</f>
        <v>0</v>
      </c>
      <c r="AA12" s="3">
        <f>'Actual Performance'!J11</f>
        <v>0</v>
      </c>
      <c r="AB12" s="3">
        <f t="shared" si="18"/>
        <v>0</v>
      </c>
      <c r="AC12" s="3">
        <f>'Forecast &amp; Budget'!K11</f>
        <v>0</v>
      </c>
      <c r="AD12" s="3">
        <f>'Actual Performance'!K11</f>
        <v>0</v>
      </c>
      <c r="AE12" s="3">
        <f t="shared" si="19"/>
        <v>0</v>
      </c>
      <c r="AF12" s="3">
        <f>'Forecast &amp; Budget'!L11</f>
        <v>0</v>
      </c>
      <c r="AG12" s="3">
        <f>'Actual Performance'!L11</f>
        <v>0</v>
      </c>
      <c r="AH12" s="3">
        <f t="shared" si="20"/>
        <v>0</v>
      </c>
      <c r="AI12" s="3">
        <f>'Forecast &amp; Budget'!M11</f>
        <v>0</v>
      </c>
      <c r="AJ12" s="3">
        <f>'Actual Performance'!M11</f>
        <v>0</v>
      </c>
      <c r="AK12" s="3">
        <f t="shared" si="21"/>
        <v>0</v>
      </c>
    </row>
    <row r="13" spans="1:37" x14ac:dyDescent="0.25">
      <c r="A13" s="3" t="str">
        <f>'Forecast &amp; Budget'!A12</f>
        <v>Product/Service 9</v>
      </c>
      <c r="B13" s="3">
        <f>'Forecast &amp; Budget'!B12</f>
        <v>0</v>
      </c>
      <c r="C13" s="3">
        <f>'Actual Performance'!B12</f>
        <v>0</v>
      </c>
      <c r="D13" s="3">
        <f t="shared" si="10"/>
        <v>0</v>
      </c>
      <c r="E13" s="3">
        <f>'Forecast &amp; Budget'!C12</f>
        <v>0</v>
      </c>
      <c r="F13" s="3">
        <f>'Actual Performance'!C12</f>
        <v>0</v>
      </c>
      <c r="G13" s="3">
        <f t="shared" si="11"/>
        <v>0</v>
      </c>
      <c r="H13" s="3">
        <f>'Forecast &amp; Budget'!D12</f>
        <v>0</v>
      </c>
      <c r="I13" s="3">
        <f>'Actual Performance'!D12</f>
        <v>0</v>
      </c>
      <c r="J13" s="3">
        <f t="shared" si="12"/>
        <v>0</v>
      </c>
      <c r="K13" s="3">
        <f>'Forecast &amp; Budget'!E12</f>
        <v>0</v>
      </c>
      <c r="L13" s="3">
        <f>'Actual Performance'!E12</f>
        <v>0</v>
      </c>
      <c r="M13" s="3">
        <f t="shared" si="13"/>
        <v>0</v>
      </c>
      <c r="N13" s="3">
        <f>'Forecast &amp; Budget'!F12</f>
        <v>0</v>
      </c>
      <c r="O13" s="3">
        <f>'Actual Performance'!F12</f>
        <v>0</v>
      </c>
      <c r="P13" s="3">
        <f t="shared" si="14"/>
        <v>0</v>
      </c>
      <c r="Q13" s="3">
        <f>'Forecast &amp; Budget'!G12</f>
        <v>0</v>
      </c>
      <c r="R13" s="3">
        <f>'Actual Performance'!G12</f>
        <v>0</v>
      </c>
      <c r="S13" s="3">
        <f t="shared" si="15"/>
        <v>0</v>
      </c>
      <c r="T13" s="3">
        <f>'Forecast &amp; Budget'!H12</f>
        <v>0</v>
      </c>
      <c r="U13" s="3">
        <f>'Actual Performance'!H12</f>
        <v>0</v>
      </c>
      <c r="V13" s="3">
        <f t="shared" si="16"/>
        <v>0</v>
      </c>
      <c r="W13" s="3">
        <f>'Forecast &amp; Budget'!I12</f>
        <v>0</v>
      </c>
      <c r="X13" s="3">
        <f>'Actual Performance'!I12</f>
        <v>0</v>
      </c>
      <c r="Y13" s="3">
        <f t="shared" si="17"/>
        <v>0</v>
      </c>
      <c r="Z13" s="3">
        <f>'Forecast &amp; Budget'!J12</f>
        <v>0</v>
      </c>
      <c r="AA13" s="3">
        <f>'Actual Performance'!J12</f>
        <v>0</v>
      </c>
      <c r="AB13" s="3">
        <f t="shared" si="18"/>
        <v>0</v>
      </c>
      <c r="AC13" s="3">
        <f>'Forecast &amp; Budget'!K12</f>
        <v>0</v>
      </c>
      <c r="AD13" s="3">
        <f>'Actual Performance'!K12</f>
        <v>0</v>
      </c>
      <c r="AE13" s="3">
        <f t="shared" si="19"/>
        <v>0</v>
      </c>
      <c r="AF13" s="3">
        <f>'Forecast &amp; Budget'!L12</f>
        <v>0</v>
      </c>
      <c r="AG13" s="3">
        <f>'Actual Performance'!L12</f>
        <v>0</v>
      </c>
      <c r="AH13" s="3">
        <f t="shared" si="20"/>
        <v>0</v>
      </c>
      <c r="AI13" s="3">
        <f>'Forecast &amp; Budget'!M12</f>
        <v>0</v>
      </c>
      <c r="AJ13" s="3">
        <f>'Actual Performance'!M12</f>
        <v>0</v>
      </c>
      <c r="AK13" s="3">
        <f t="shared" si="21"/>
        <v>0</v>
      </c>
    </row>
    <row r="14" spans="1:37" x14ac:dyDescent="0.25">
      <c r="A14" s="3" t="str">
        <f>'Forecast &amp; Budget'!A13</f>
        <v>Product/Service 10</v>
      </c>
      <c r="B14" s="3">
        <f>'Forecast &amp; Budget'!B13</f>
        <v>0</v>
      </c>
      <c r="C14" s="3">
        <f>'Actual Performance'!B13</f>
        <v>0</v>
      </c>
      <c r="D14" s="3">
        <f t="shared" si="10"/>
        <v>0</v>
      </c>
      <c r="E14" s="3">
        <f>'Forecast &amp; Budget'!C13</f>
        <v>0</v>
      </c>
      <c r="F14" s="3">
        <f>'Actual Performance'!C13</f>
        <v>0</v>
      </c>
      <c r="G14" s="3">
        <f t="shared" si="11"/>
        <v>0</v>
      </c>
      <c r="H14" s="3">
        <f>'Forecast &amp; Budget'!D13</f>
        <v>0</v>
      </c>
      <c r="I14" s="3">
        <f>'Actual Performance'!D13</f>
        <v>0</v>
      </c>
      <c r="J14" s="3">
        <f t="shared" si="12"/>
        <v>0</v>
      </c>
      <c r="K14" s="3">
        <f>'Forecast &amp; Budget'!E13</f>
        <v>0</v>
      </c>
      <c r="L14" s="3">
        <f>'Actual Performance'!E13</f>
        <v>0</v>
      </c>
      <c r="M14" s="3">
        <f t="shared" si="13"/>
        <v>0</v>
      </c>
      <c r="N14" s="3">
        <f>'Forecast &amp; Budget'!F13</f>
        <v>0</v>
      </c>
      <c r="O14" s="3">
        <f>'Actual Performance'!F13</f>
        <v>0</v>
      </c>
      <c r="P14" s="3">
        <f t="shared" si="14"/>
        <v>0</v>
      </c>
      <c r="Q14" s="3">
        <f>'Forecast &amp; Budget'!G13</f>
        <v>0</v>
      </c>
      <c r="R14" s="3">
        <f>'Actual Performance'!G13</f>
        <v>0</v>
      </c>
      <c r="S14" s="3">
        <f t="shared" si="15"/>
        <v>0</v>
      </c>
      <c r="T14" s="3">
        <f>'Forecast &amp; Budget'!H13</f>
        <v>0</v>
      </c>
      <c r="U14" s="3">
        <f>'Actual Performance'!H13</f>
        <v>0</v>
      </c>
      <c r="V14" s="3">
        <f t="shared" si="16"/>
        <v>0</v>
      </c>
      <c r="W14" s="3">
        <f>'Forecast &amp; Budget'!I13</f>
        <v>0</v>
      </c>
      <c r="X14" s="3">
        <f>'Actual Performance'!I13</f>
        <v>0</v>
      </c>
      <c r="Y14" s="3">
        <f t="shared" si="17"/>
        <v>0</v>
      </c>
      <c r="Z14" s="3">
        <f>'Forecast &amp; Budget'!J13</f>
        <v>0</v>
      </c>
      <c r="AA14" s="3">
        <f>'Actual Performance'!J13</f>
        <v>0</v>
      </c>
      <c r="AB14" s="3">
        <f t="shared" si="18"/>
        <v>0</v>
      </c>
      <c r="AC14" s="3">
        <f>'Forecast &amp; Budget'!K13</f>
        <v>0</v>
      </c>
      <c r="AD14" s="3">
        <f>'Actual Performance'!K13</f>
        <v>0</v>
      </c>
      <c r="AE14" s="3">
        <f t="shared" si="19"/>
        <v>0</v>
      </c>
      <c r="AF14" s="3">
        <f>'Forecast &amp; Budget'!L13</f>
        <v>0</v>
      </c>
      <c r="AG14" s="3">
        <f>'Actual Performance'!L13</f>
        <v>0</v>
      </c>
      <c r="AH14" s="3">
        <f t="shared" si="20"/>
        <v>0</v>
      </c>
      <c r="AI14" s="3">
        <f>'Forecast &amp; Budget'!M13</f>
        <v>0</v>
      </c>
      <c r="AJ14" s="3">
        <f>'Actual Performance'!M13</f>
        <v>0</v>
      </c>
      <c r="AK14" s="3">
        <f t="shared" si="21"/>
        <v>0</v>
      </c>
    </row>
    <row r="15" spans="1:37" s="23" customFormat="1" x14ac:dyDescent="0.25">
      <c r="A15" s="4" t="str">
        <f>'Forecast &amp; Budget'!A14</f>
        <v>Total Sales</v>
      </c>
      <c r="B15" s="4">
        <f>'Forecast &amp; Budget'!B14</f>
        <v>0</v>
      </c>
      <c r="C15" s="4">
        <f>'Actual Performance'!B14</f>
        <v>0</v>
      </c>
      <c r="D15" s="4">
        <f t="shared" si="10"/>
        <v>0</v>
      </c>
      <c r="E15" s="4">
        <f>'Forecast &amp; Budget'!C14</f>
        <v>0</v>
      </c>
      <c r="F15" s="4">
        <f>'Actual Performance'!C14</f>
        <v>0</v>
      </c>
      <c r="G15" s="4">
        <f t="shared" si="11"/>
        <v>0</v>
      </c>
      <c r="H15" s="4">
        <f>'Forecast &amp; Budget'!D14</f>
        <v>0</v>
      </c>
      <c r="I15" s="4">
        <f>'Actual Performance'!D14</f>
        <v>0</v>
      </c>
      <c r="J15" s="4">
        <f t="shared" si="12"/>
        <v>0</v>
      </c>
      <c r="K15" s="4">
        <f>'Forecast &amp; Budget'!E14</f>
        <v>0</v>
      </c>
      <c r="L15" s="4">
        <f>'Actual Performance'!E14</f>
        <v>0</v>
      </c>
      <c r="M15" s="4">
        <f t="shared" si="13"/>
        <v>0</v>
      </c>
      <c r="N15" s="4">
        <f>'Forecast &amp; Budget'!F14</f>
        <v>0</v>
      </c>
      <c r="O15" s="4">
        <f>'Actual Performance'!F14</f>
        <v>0</v>
      </c>
      <c r="P15" s="4">
        <f t="shared" si="14"/>
        <v>0</v>
      </c>
      <c r="Q15" s="4">
        <f>'Forecast &amp; Budget'!G14</f>
        <v>0</v>
      </c>
      <c r="R15" s="4">
        <f>'Actual Performance'!G14</f>
        <v>0</v>
      </c>
      <c r="S15" s="4">
        <f t="shared" si="15"/>
        <v>0</v>
      </c>
      <c r="T15" s="4">
        <f>'Forecast &amp; Budget'!H14</f>
        <v>0</v>
      </c>
      <c r="U15" s="4">
        <f>'Actual Performance'!H14</f>
        <v>0</v>
      </c>
      <c r="V15" s="4">
        <f t="shared" si="16"/>
        <v>0</v>
      </c>
      <c r="W15" s="4">
        <f>'Forecast &amp; Budget'!I14</f>
        <v>0</v>
      </c>
      <c r="X15" s="4">
        <f>'Actual Performance'!I14</f>
        <v>0</v>
      </c>
      <c r="Y15" s="4">
        <f t="shared" si="17"/>
        <v>0</v>
      </c>
      <c r="Z15" s="4">
        <f>'Forecast &amp; Budget'!J14</f>
        <v>0</v>
      </c>
      <c r="AA15" s="4">
        <f>'Actual Performance'!J14</f>
        <v>0</v>
      </c>
      <c r="AB15" s="4">
        <f t="shared" si="18"/>
        <v>0</v>
      </c>
      <c r="AC15" s="4">
        <f>'Forecast &amp; Budget'!K14</f>
        <v>0</v>
      </c>
      <c r="AD15" s="4">
        <f>'Actual Performance'!K14</f>
        <v>0</v>
      </c>
      <c r="AE15" s="4">
        <f t="shared" si="19"/>
        <v>0</v>
      </c>
      <c r="AF15" s="4">
        <f>'Forecast &amp; Budget'!L14</f>
        <v>0</v>
      </c>
      <c r="AG15" s="4">
        <f>'Actual Performance'!L14</f>
        <v>0</v>
      </c>
      <c r="AH15" s="4">
        <f t="shared" si="20"/>
        <v>0</v>
      </c>
      <c r="AI15" s="4">
        <f>'Forecast &amp; Budget'!M14</f>
        <v>0</v>
      </c>
      <c r="AJ15" s="4">
        <f>'Actual Performance'!M14</f>
        <v>0</v>
      </c>
      <c r="AK15" s="4">
        <f t="shared" si="21"/>
        <v>0</v>
      </c>
    </row>
    <row r="17" spans="1:37" x14ac:dyDescent="0.25">
      <c r="A17" s="27" t="s">
        <v>51</v>
      </c>
      <c r="B17" s="64">
        <f>'Forecast &amp; Budget'!$B$3</f>
        <v>41000</v>
      </c>
      <c r="C17" s="64"/>
      <c r="D17" s="64"/>
      <c r="E17" s="64">
        <f>DATE(YEAR(B17),MONTH(B17)+1,DAY(B17))</f>
        <v>41030</v>
      </c>
      <c r="F17" s="64"/>
      <c r="G17" s="64"/>
      <c r="H17" s="64">
        <f t="shared" ref="H17" si="22">DATE(YEAR(E17),MONTH(E17)+1,DAY(E17))</f>
        <v>41061</v>
      </c>
      <c r="I17" s="64"/>
      <c r="J17" s="64"/>
      <c r="K17" s="64">
        <f t="shared" ref="K17" si="23">DATE(YEAR(H17),MONTH(H17)+1,DAY(H17))</f>
        <v>41091</v>
      </c>
      <c r="L17" s="64"/>
      <c r="M17" s="64"/>
      <c r="N17" s="64">
        <f t="shared" ref="N17" si="24">DATE(YEAR(K17),MONTH(K17)+1,DAY(K17))</f>
        <v>41122</v>
      </c>
      <c r="O17" s="64"/>
      <c r="P17" s="64"/>
      <c r="Q17" s="64">
        <f t="shared" ref="Q17" si="25">DATE(YEAR(N17),MONTH(N17)+1,DAY(N17))</f>
        <v>41153</v>
      </c>
      <c r="R17" s="64"/>
      <c r="S17" s="64"/>
      <c r="T17" s="64">
        <f t="shared" ref="T17" si="26">DATE(YEAR(Q17),MONTH(Q17)+1,DAY(Q17))</f>
        <v>41183</v>
      </c>
      <c r="U17" s="64"/>
      <c r="V17" s="64"/>
      <c r="W17" s="64">
        <f t="shared" ref="W17" si="27">DATE(YEAR(T17),MONTH(T17)+1,DAY(T17))</f>
        <v>41214</v>
      </c>
      <c r="X17" s="64"/>
      <c r="Y17" s="64"/>
      <c r="Z17" s="64">
        <f t="shared" ref="Z17" si="28">DATE(YEAR(W17),MONTH(W17)+1,DAY(W17))</f>
        <v>41244</v>
      </c>
      <c r="AA17" s="64"/>
      <c r="AB17" s="64"/>
      <c r="AC17" s="64">
        <f t="shared" ref="AC17" si="29">DATE(YEAR(Z17),MONTH(Z17)+1,DAY(Z17))</f>
        <v>41275</v>
      </c>
      <c r="AD17" s="64"/>
      <c r="AE17" s="64"/>
      <c r="AF17" s="64">
        <f t="shared" ref="AF17" si="30">DATE(YEAR(AC17),MONTH(AC17)+1,DAY(AC17))</f>
        <v>41306</v>
      </c>
      <c r="AG17" s="64"/>
      <c r="AH17" s="64"/>
      <c r="AI17" s="64">
        <f t="shared" ref="AI17" si="31">DATE(YEAR(AF17),MONTH(AF17)+1,DAY(AF17))</f>
        <v>41334</v>
      </c>
      <c r="AJ17" s="64"/>
      <c r="AK17" s="64"/>
    </row>
    <row r="18" spans="1:37" x14ac:dyDescent="0.25">
      <c r="A18" s="27"/>
      <c r="B18" s="27" t="s">
        <v>47</v>
      </c>
      <c r="C18" s="27" t="s">
        <v>48</v>
      </c>
      <c r="D18" s="27" t="s">
        <v>49</v>
      </c>
      <c r="E18" s="27" t="s">
        <v>47</v>
      </c>
      <c r="F18" s="27" t="s">
        <v>48</v>
      </c>
      <c r="G18" s="27" t="s">
        <v>49</v>
      </c>
      <c r="H18" s="27" t="s">
        <v>47</v>
      </c>
      <c r="I18" s="27" t="s">
        <v>48</v>
      </c>
      <c r="J18" s="27" t="s">
        <v>49</v>
      </c>
      <c r="K18" s="27" t="s">
        <v>47</v>
      </c>
      <c r="L18" s="27" t="s">
        <v>48</v>
      </c>
      <c r="M18" s="27" t="s">
        <v>49</v>
      </c>
      <c r="N18" s="27" t="s">
        <v>47</v>
      </c>
      <c r="O18" s="27" t="s">
        <v>48</v>
      </c>
      <c r="P18" s="27" t="s">
        <v>49</v>
      </c>
      <c r="Q18" s="27" t="s">
        <v>47</v>
      </c>
      <c r="R18" s="27" t="s">
        <v>48</v>
      </c>
      <c r="S18" s="27" t="s">
        <v>49</v>
      </c>
      <c r="T18" s="27" t="s">
        <v>47</v>
      </c>
      <c r="U18" s="27" t="s">
        <v>48</v>
      </c>
      <c r="V18" s="27" t="s">
        <v>49</v>
      </c>
      <c r="W18" s="27" t="s">
        <v>47</v>
      </c>
      <c r="X18" s="27" t="s">
        <v>48</v>
      </c>
      <c r="Y18" s="27" t="s">
        <v>49</v>
      </c>
      <c r="Z18" s="27" t="s">
        <v>47</v>
      </c>
      <c r="AA18" s="27" t="s">
        <v>48</v>
      </c>
      <c r="AB18" s="27" t="s">
        <v>49</v>
      </c>
      <c r="AC18" s="27" t="s">
        <v>47</v>
      </c>
      <c r="AD18" s="27" t="s">
        <v>48</v>
      </c>
      <c r="AE18" s="27" t="s">
        <v>49</v>
      </c>
      <c r="AF18" s="27" t="s">
        <v>47</v>
      </c>
      <c r="AG18" s="27" t="s">
        <v>48</v>
      </c>
      <c r="AH18" s="27" t="s">
        <v>49</v>
      </c>
      <c r="AI18" s="27" t="s">
        <v>47</v>
      </c>
      <c r="AJ18" s="27" t="s">
        <v>48</v>
      </c>
      <c r="AK18" s="27" t="s">
        <v>49</v>
      </c>
    </row>
    <row r="19" spans="1:37" x14ac:dyDescent="0.25">
      <c r="A19" s="3" t="str">
        <f>'Forecast &amp; Budget'!A17</f>
        <v>Product/Service 1</v>
      </c>
      <c r="B19" s="3">
        <f>'Forecast &amp; Budget'!B17</f>
        <v>0</v>
      </c>
      <c r="C19" s="3">
        <f>'Actual Performance'!B17</f>
        <v>0</v>
      </c>
      <c r="D19" s="3">
        <f>C19-B19</f>
        <v>0</v>
      </c>
      <c r="E19" s="3">
        <f>'Forecast &amp; Budget'!C17</f>
        <v>0</v>
      </c>
      <c r="F19" s="3">
        <f>'Actual Performance'!C17</f>
        <v>0</v>
      </c>
      <c r="G19" s="3">
        <f>F19-E19</f>
        <v>0</v>
      </c>
      <c r="H19" s="3">
        <f>'Forecast &amp; Budget'!D17</f>
        <v>0</v>
      </c>
      <c r="I19" s="3">
        <f>'Actual Performance'!D17</f>
        <v>0</v>
      </c>
      <c r="J19" s="3">
        <f t="shared" ref="J19" si="32">I19-H19</f>
        <v>0</v>
      </c>
      <c r="K19" s="3">
        <f>'Forecast &amp; Budget'!E17</f>
        <v>0</v>
      </c>
      <c r="L19" s="3">
        <f>'Actual Performance'!E17</f>
        <v>0</v>
      </c>
      <c r="M19" s="3">
        <f t="shared" ref="M19" si="33">L19-K19</f>
        <v>0</v>
      </c>
      <c r="N19" s="3">
        <f>'Forecast &amp; Budget'!F17</f>
        <v>0</v>
      </c>
      <c r="O19" s="3">
        <f>'Actual Performance'!F17</f>
        <v>0</v>
      </c>
      <c r="P19" s="3">
        <f t="shared" ref="P19" si="34">O19-N19</f>
        <v>0</v>
      </c>
      <c r="Q19" s="3">
        <f>'Forecast &amp; Budget'!G17</f>
        <v>0</v>
      </c>
      <c r="R19" s="3">
        <f>'Actual Performance'!G17</f>
        <v>0</v>
      </c>
      <c r="S19" s="3">
        <f t="shared" ref="S19" si="35">R19-Q19</f>
        <v>0</v>
      </c>
      <c r="T19" s="3">
        <f>'Forecast &amp; Budget'!H17</f>
        <v>0</v>
      </c>
      <c r="U19" s="3">
        <f>'Actual Performance'!H17</f>
        <v>0</v>
      </c>
      <c r="V19" s="3">
        <f t="shared" ref="V19" si="36">U19-T19</f>
        <v>0</v>
      </c>
      <c r="W19" s="3">
        <f>'Forecast &amp; Budget'!I17</f>
        <v>0</v>
      </c>
      <c r="X19" s="3">
        <f>'Actual Performance'!I17</f>
        <v>0</v>
      </c>
      <c r="Y19" s="3">
        <f t="shared" ref="Y19" si="37">X19-W19</f>
        <v>0</v>
      </c>
      <c r="Z19" s="3">
        <f>'Forecast &amp; Budget'!J17</f>
        <v>0</v>
      </c>
      <c r="AA19" s="3">
        <f>'Actual Performance'!J17</f>
        <v>0</v>
      </c>
      <c r="AB19" s="3">
        <f t="shared" ref="AB19" si="38">AA19-Z19</f>
        <v>0</v>
      </c>
      <c r="AC19" s="3">
        <f>'Forecast &amp; Budget'!K17</f>
        <v>0</v>
      </c>
      <c r="AD19" s="3">
        <f>'Actual Performance'!K17</f>
        <v>0</v>
      </c>
      <c r="AE19" s="3">
        <f t="shared" ref="AE19" si="39">AD19-AC19</f>
        <v>0</v>
      </c>
      <c r="AF19" s="3">
        <f>'Forecast &amp; Budget'!L17</f>
        <v>0</v>
      </c>
      <c r="AG19" s="3">
        <f>'Actual Performance'!L17</f>
        <v>0</v>
      </c>
      <c r="AH19" s="3">
        <f t="shared" ref="AH19" si="40">AG19-AF19</f>
        <v>0</v>
      </c>
      <c r="AI19" s="3">
        <f>'Forecast &amp; Budget'!M17</f>
        <v>0</v>
      </c>
      <c r="AJ19" s="3">
        <f>'Actual Performance'!M17</f>
        <v>0</v>
      </c>
      <c r="AK19" s="3">
        <f t="shared" ref="AK19" si="41">AJ19-AI19</f>
        <v>0</v>
      </c>
    </row>
    <row r="20" spans="1:37" x14ac:dyDescent="0.25">
      <c r="A20" s="3" t="str">
        <f>'Forecast &amp; Budget'!A18</f>
        <v>Product/Service 2</v>
      </c>
      <c r="B20" s="3">
        <f>'Forecast &amp; Budget'!B18</f>
        <v>0</v>
      </c>
      <c r="C20" s="3">
        <f>'Actual Performance'!B18</f>
        <v>0</v>
      </c>
      <c r="D20" s="3">
        <f t="shared" ref="D20:D30" si="42">C20-B20</f>
        <v>0</v>
      </c>
      <c r="E20" s="3">
        <f>'Forecast &amp; Budget'!C18</f>
        <v>0</v>
      </c>
      <c r="F20" s="3">
        <f>'Actual Performance'!C18</f>
        <v>0</v>
      </c>
      <c r="G20" s="3">
        <f t="shared" ref="G20:G30" si="43">F20-E20</f>
        <v>0</v>
      </c>
      <c r="H20" s="3">
        <f>'Forecast &amp; Budget'!D18</f>
        <v>0</v>
      </c>
      <c r="I20" s="3">
        <f>'Actual Performance'!D18</f>
        <v>0</v>
      </c>
      <c r="J20" s="3">
        <f t="shared" ref="J20:J30" si="44">I20-H20</f>
        <v>0</v>
      </c>
      <c r="K20" s="3">
        <f>'Forecast &amp; Budget'!E18</f>
        <v>0</v>
      </c>
      <c r="L20" s="3">
        <f>'Actual Performance'!E18</f>
        <v>0</v>
      </c>
      <c r="M20" s="3">
        <f t="shared" ref="M20:M30" si="45">L20-K20</f>
        <v>0</v>
      </c>
      <c r="N20" s="3">
        <f>'Forecast &amp; Budget'!F18</f>
        <v>0</v>
      </c>
      <c r="O20" s="3">
        <f>'Actual Performance'!F18</f>
        <v>0</v>
      </c>
      <c r="P20" s="3">
        <f t="shared" ref="P20:P30" si="46">O20-N20</f>
        <v>0</v>
      </c>
      <c r="Q20" s="3">
        <f>'Forecast &amp; Budget'!G18</f>
        <v>0</v>
      </c>
      <c r="R20" s="3">
        <f>'Actual Performance'!G18</f>
        <v>0</v>
      </c>
      <c r="S20" s="3">
        <f t="shared" ref="S20:S30" si="47">R20-Q20</f>
        <v>0</v>
      </c>
      <c r="T20" s="3">
        <f>'Forecast &amp; Budget'!H18</f>
        <v>0</v>
      </c>
      <c r="U20" s="3">
        <f>'Actual Performance'!H18</f>
        <v>0</v>
      </c>
      <c r="V20" s="3">
        <f t="shared" ref="V20:V30" si="48">U20-T20</f>
        <v>0</v>
      </c>
      <c r="W20" s="3">
        <f>'Forecast &amp; Budget'!I18</f>
        <v>0</v>
      </c>
      <c r="X20" s="3">
        <f>'Actual Performance'!I18</f>
        <v>0</v>
      </c>
      <c r="Y20" s="3">
        <f t="shared" ref="Y20:Y30" si="49">X20-W20</f>
        <v>0</v>
      </c>
      <c r="Z20" s="3">
        <f>'Forecast &amp; Budget'!J18</f>
        <v>0</v>
      </c>
      <c r="AA20" s="3">
        <f>'Actual Performance'!J18</f>
        <v>0</v>
      </c>
      <c r="AB20" s="3">
        <f t="shared" ref="AB20:AB30" si="50">AA20-Z20</f>
        <v>0</v>
      </c>
      <c r="AC20" s="3">
        <f>'Forecast &amp; Budget'!K18</f>
        <v>0</v>
      </c>
      <c r="AD20" s="3">
        <f>'Actual Performance'!K18</f>
        <v>0</v>
      </c>
      <c r="AE20" s="3">
        <f t="shared" ref="AE20:AE30" si="51">AD20-AC20</f>
        <v>0</v>
      </c>
      <c r="AF20" s="3">
        <f>'Forecast &amp; Budget'!L18</f>
        <v>0</v>
      </c>
      <c r="AG20" s="3">
        <f>'Actual Performance'!L18</f>
        <v>0</v>
      </c>
      <c r="AH20" s="3">
        <f t="shared" ref="AH20:AH30" si="52">AG20-AF20</f>
        <v>0</v>
      </c>
      <c r="AI20" s="3">
        <f>'Forecast &amp; Budget'!M18</f>
        <v>0</v>
      </c>
      <c r="AJ20" s="3">
        <f>'Actual Performance'!M18</f>
        <v>0</v>
      </c>
      <c r="AK20" s="3">
        <f t="shared" ref="AK20:AK30" si="53">AJ20-AI20</f>
        <v>0</v>
      </c>
    </row>
    <row r="21" spans="1:37" x14ac:dyDescent="0.25">
      <c r="A21" s="3" t="str">
        <f>'Forecast &amp; Budget'!A19</f>
        <v>Product/Service 3</v>
      </c>
      <c r="B21" s="3">
        <f>'Forecast &amp; Budget'!B19</f>
        <v>0</v>
      </c>
      <c r="C21" s="3">
        <f>'Actual Performance'!B19</f>
        <v>0</v>
      </c>
      <c r="D21" s="3">
        <f t="shared" si="42"/>
        <v>0</v>
      </c>
      <c r="E21" s="3">
        <f>'Forecast &amp; Budget'!C19</f>
        <v>0</v>
      </c>
      <c r="F21" s="3">
        <f>'Actual Performance'!C19</f>
        <v>0</v>
      </c>
      <c r="G21" s="3">
        <f t="shared" si="43"/>
        <v>0</v>
      </c>
      <c r="H21" s="3">
        <f>'Forecast &amp; Budget'!D19</f>
        <v>0</v>
      </c>
      <c r="I21" s="3">
        <f>'Actual Performance'!D19</f>
        <v>0</v>
      </c>
      <c r="J21" s="3">
        <f t="shared" si="44"/>
        <v>0</v>
      </c>
      <c r="K21" s="3">
        <f>'Forecast &amp; Budget'!E19</f>
        <v>0</v>
      </c>
      <c r="L21" s="3">
        <f>'Actual Performance'!E19</f>
        <v>0</v>
      </c>
      <c r="M21" s="3">
        <f t="shared" si="45"/>
        <v>0</v>
      </c>
      <c r="N21" s="3">
        <f>'Forecast &amp; Budget'!F19</f>
        <v>0</v>
      </c>
      <c r="O21" s="3">
        <f>'Actual Performance'!F19</f>
        <v>0</v>
      </c>
      <c r="P21" s="3">
        <f t="shared" si="46"/>
        <v>0</v>
      </c>
      <c r="Q21" s="3">
        <f>'Forecast &amp; Budget'!G19</f>
        <v>0</v>
      </c>
      <c r="R21" s="3">
        <f>'Actual Performance'!G19</f>
        <v>0</v>
      </c>
      <c r="S21" s="3">
        <f t="shared" si="47"/>
        <v>0</v>
      </c>
      <c r="T21" s="3">
        <f>'Forecast &amp; Budget'!H19</f>
        <v>0</v>
      </c>
      <c r="U21" s="3">
        <f>'Actual Performance'!H19</f>
        <v>0</v>
      </c>
      <c r="V21" s="3">
        <f t="shared" si="48"/>
        <v>0</v>
      </c>
      <c r="W21" s="3">
        <f>'Forecast &amp; Budget'!I19</f>
        <v>0</v>
      </c>
      <c r="X21" s="3">
        <f>'Actual Performance'!I19</f>
        <v>0</v>
      </c>
      <c r="Y21" s="3">
        <f t="shared" si="49"/>
        <v>0</v>
      </c>
      <c r="Z21" s="3">
        <f>'Forecast &amp; Budget'!J19</f>
        <v>0</v>
      </c>
      <c r="AA21" s="3">
        <f>'Actual Performance'!J19</f>
        <v>0</v>
      </c>
      <c r="AB21" s="3">
        <f t="shared" si="50"/>
        <v>0</v>
      </c>
      <c r="AC21" s="3">
        <f>'Forecast &amp; Budget'!K19</f>
        <v>0</v>
      </c>
      <c r="AD21" s="3">
        <f>'Actual Performance'!K19</f>
        <v>0</v>
      </c>
      <c r="AE21" s="3">
        <f t="shared" si="51"/>
        <v>0</v>
      </c>
      <c r="AF21" s="3">
        <f>'Forecast &amp; Budget'!L19</f>
        <v>0</v>
      </c>
      <c r="AG21" s="3">
        <f>'Actual Performance'!L19</f>
        <v>0</v>
      </c>
      <c r="AH21" s="3">
        <f t="shared" si="52"/>
        <v>0</v>
      </c>
      <c r="AI21" s="3">
        <f>'Forecast &amp; Budget'!M19</f>
        <v>0</v>
      </c>
      <c r="AJ21" s="3">
        <f>'Actual Performance'!M19</f>
        <v>0</v>
      </c>
      <c r="AK21" s="3">
        <f t="shared" si="53"/>
        <v>0</v>
      </c>
    </row>
    <row r="22" spans="1:37" x14ac:dyDescent="0.25">
      <c r="A22" s="3" t="str">
        <f>'Forecast &amp; Budget'!A20</f>
        <v>Product/Service 4</v>
      </c>
      <c r="B22" s="3">
        <f>'Forecast &amp; Budget'!B20</f>
        <v>0</v>
      </c>
      <c r="C22" s="3">
        <f>'Actual Performance'!B20</f>
        <v>0</v>
      </c>
      <c r="D22" s="3">
        <f t="shared" si="42"/>
        <v>0</v>
      </c>
      <c r="E22" s="3">
        <f>'Forecast &amp; Budget'!C20</f>
        <v>0</v>
      </c>
      <c r="F22" s="3">
        <f>'Actual Performance'!C20</f>
        <v>0</v>
      </c>
      <c r="G22" s="3">
        <f t="shared" si="43"/>
        <v>0</v>
      </c>
      <c r="H22" s="3">
        <f>'Forecast &amp; Budget'!D20</f>
        <v>0</v>
      </c>
      <c r="I22" s="3">
        <f>'Actual Performance'!D20</f>
        <v>0</v>
      </c>
      <c r="J22" s="3">
        <f t="shared" si="44"/>
        <v>0</v>
      </c>
      <c r="K22" s="3">
        <f>'Forecast &amp; Budget'!E20</f>
        <v>0</v>
      </c>
      <c r="L22" s="3">
        <f>'Actual Performance'!E20</f>
        <v>0</v>
      </c>
      <c r="M22" s="3">
        <f t="shared" si="45"/>
        <v>0</v>
      </c>
      <c r="N22" s="3">
        <f>'Forecast &amp; Budget'!F20</f>
        <v>0</v>
      </c>
      <c r="O22" s="3">
        <f>'Actual Performance'!F20</f>
        <v>0</v>
      </c>
      <c r="P22" s="3">
        <f t="shared" si="46"/>
        <v>0</v>
      </c>
      <c r="Q22" s="3">
        <f>'Forecast &amp; Budget'!G20</f>
        <v>0</v>
      </c>
      <c r="R22" s="3">
        <f>'Actual Performance'!G20</f>
        <v>0</v>
      </c>
      <c r="S22" s="3">
        <f t="shared" si="47"/>
        <v>0</v>
      </c>
      <c r="T22" s="3">
        <f>'Forecast &amp; Budget'!H20</f>
        <v>0</v>
      </c>
      <c r="U22" s="3">
        <f>'Actual Performance'!H20</f>
        <v>0</v>
      </c>
      <c r="V22" s="3">
        <f t="shared" si="48"/>
        <v>0</v>
      </c>
      <c r="W22" s="3">
        <f>'Forecast &amp; Budget'!I20</f>
        <v>0</v>
      </c>
      <c r="X22" s="3">
        <f>'Actual Performance'!I20</f>
        <v>0</v>
      </c>
      <c r="Y22" s="3">
        <f t="shared" si="49"/>
        <v>0</v>
      </c>
      <c r="Z22" s="3">
        <f>'Forecast &amp; Budget'!J20</f>
        <v>0</v>
      </c>
      <c r="AA22" s="3">
        <f>'Actual Performance'!J20</f>
        <v>0</v>
      </c>
      <c r="AB22" s="3">
        <f t="shared" si="50"/>
        <v>0</v>
      </c>
      <c r="AC22" s="3">
        <f>'Forecast &amp; Budget'!K20</f>
        <v>0</v>
      </c>
      <c r="AD22" s="3">
        <f>'Actual Performance'!K20</f>
        <v>0</v>
      </c>
      <c r="AE22" s="3">
        <f t="shared" si="51"/>
        <v>0</v>
      </c>
      <c r="AF22" s="3">
        <f>'Forecast &amp; Budget'!L20</f>
        <v>0</v>
      </c>
      <c r="AG22" s="3">
        <f>'Actual Performance'!L20</f>
        <v>0</v>
      </c>
      <c r="AH22" s="3">
        <f t="shared" si="52"/>
        <v>0</v>
      </c>
      <c r="AI22" s="3">
        <f>'Forecast &amp; Budget'!M20</f>
        <v>0</v>
      </c>
      <c r="AJ22" s="3">
        <f>'Actual Performance'!M20</f>
        <v>0</v>
      </c>
      <c r="AK22" s="3">
        <f t="shared" si="53"/>
        <v>0</v>
      </c>
    </row>
    <row r="23" spans="1:37" x14ac:dyDescent="0.25">
      <c r="A23" s="3" t="str">
        <f>'Forecast &amp; Budget'!A21</f>
        <v>Product/Service 5</v>
      </c>
      <c r="B23" s="3">
        <f>'Forecast &amp; Budget'!B21</f>
        <v>0</v>
      </c>
      <c r="C23" s="3">
        <f>'Actual Performance'!B21</f>
        <v>0</v>
      </c>
      <c r="D23" s="3">
        <f t="shared" si="42"/>
        <v>0</v>
      </c>
      <c r="E23" s="3">
        <f>'Forecast &amp; Budget'!C21</f>
        <v>0</v>
      </c>
      <c r="F23" s="3">
        <f>'Actual Performance'!C21</f>
        <v>0</v>
      </c>
      <c r="G23" s="3">
        <f t="shared" si="43"/>
        <v>0</v>
      </c>
      <c r="H23" s="3">
        <f>'Forecast &amp; Budget'!D21</f>
        <v>0</v>
      </c>
      <c r="I23" s="3">
        <f>'Actual Performance'!D21</f>
        <v>0</v>
      </c>
      <c r="J23" s="3">
        <f t="shared" si="44"/>
        <v>0</v>
      </c>
      <c r="K23" s="3">
        <f>'Forecast &amp; Budget'!E21</f>
        <v>0</v>
      </c>
      <c r="L23" s="3">
        <f>'Actual Performance'!E21</f>
        <v>0</v>
      </c>
      <c r="M23" s="3">
        <f t="shared" si="45"/>
        <v>0</v>
      </c>
      <c r="N23" s="3">
        <f>'Forecast &amp; Budget'!F21</f>
        <v>0</v>
      </c>
      <c r="O23" s="3">
        <f>'Actual Performance'!F21</f>
        <v>0</v>
      </c>
      <c r="P23" s="3">
        <f t="shared" si="46"/>
        <v>0</v>
      </c>
      <c r="Q23" s="3">
        <f>'Forecast &amp; Budget'!G21</f>
        <v>0</v>
      </c>
      <c r="R23" s="3">
        <f>'Actual Performance'!G21</f>
        <v>0</v>
      </c>
      <c r="S23" s="3">
        <f t="shared" si="47"/>
        <v>0</v>
      </c>
      <c r="T23" s="3">
        <f>'Forecast &amp; Budget'!H21</f>
        <v>0</v>
      </c>
      <c r="U23" s="3">
        <f>'Actual Performance'!H21</f>
        <v>0</v>
      </c>
      <c r="V23" s="3">
        <f t="shared" si="48"/>
        <v>0</v>
      </c>
      <c r="W23" s="3">
        <f>'Forecast &amp; Budget'!I21</f>
        <v>0</v>
      </c>
      <c r="X23" s="3">
        <f>'Actual Performance'!I21</f>
        <v>0</v>
      </c>
      <c r="Y23" s="3">
        <f t="shared" si="49"/>
        <v>0</v>
      </c>
      <c r="Z23" s="3">
        <f>'Forecast &amp; Budget'!J21</f>
        <v>0</v>
      </c>
      <c r="AA23" s="3">
        <f>'Actual Performance'!J21</f>
        <v>0</v>
      </c>
      <c r="AB23" s="3">
        <f t="shared" si="50"/>
        <v>0</v>
      </c>
      <c r="AC23" s="3">
        <f>'Forecast &amp; Budget'!K21</f>
        <v>0</v>
      </c>
      <c r="AD23" s="3">
        <f>'Actual Performance'!K21</f>
        <v>0</v>
      </c>
      <c r="AE23" s="3">
        <f t="shared" si="51"/>
        <v>0</v>
      </c>
      <c r="AF23" s="3">
        <f>'Forecast &amp; Budget'!L21</f>
        <v>0</v>
      </c>
      <c r="AG23" s="3">
        <f>'Actual Performance'!L21</f>
        <v>0</v>
      </c>
      <c r="AH23" s="3">
        <f t="shared" si="52"/>
        <v>0</v>
      </c>
      <c r="AI23" s="3">
        <f>'Forecast &amp; Budget'!M21</f>
        <v>0</v>
      </c>
      <c r="AJ23" s="3">
        <f>'Actual Performance'!M21</f>
        <v>0</v>
      </c>
      <c r="AK23" s="3">
        <f t="shared" si="53"/>
        <v>0</v>
      </c>
    </row>
    <row r="24" spans="1:37" x14ac:dyDescent="0.25">
      <c r="A24" s="3" t="str">
        <f>'Forecast &amp; Budget'!A22</f>
        <v>Product/Service 6</v>
      </c>
      <c r="B24" s="3">
        <f>'Forecast &amp; Budget'!B22</f>
        <v>0</v>
      </c>
      <c r="C24" s="3">
        <f>'Actual Performance'!B22</f>
        <v>0</v>
      </c>
      <c r="D24" s="3">
        <f t="shared" si="42"/>
        <v>0</v>
      </c>
      <c r="E24" s="3">
        <f>'Forecast &amp; Budget'!C22</f>
        <v>0</v>
      </c>
      <c r="F24" s="3">
        <f>'Actual Performance'!C22</f>
        <v>0</v>
      </c>
      <c r="G24" s="3">
        <f t="shared" si="43"/>
        <v>0</v>
      </c>
      <c r="H24" s="3">
        <f>'Forecast &amp; Budget'!D22</f>
        <v>0</v>
      </c>
      <c r="I24" s="3">
        <f>'Actual Performance'!D22</f>
        <v>0</v>
      </c>
      <c r="J24" s="3">
        <f t="shared" si="44"/>
        <v>0</v>
      </c>
      <c r="K24" s="3">
        <f>'Forecast &amp; Budget'!E22</f>
        <v>0</v>
      </c>
      <c r="L24" s="3">
        <f>'Actual Performance'!E22</f>
        <v>0</v>
      </c>
      <c r="M24" s="3">
        <f t="shared" si="45"/>
        <v>0</v>
      </c>
      <c r="N24" s="3">
        <f>'Forecast &amp; Budget'!F22</f>
        <v>0</v>
      </c>
      <c r="O24" s="3">
        <f>'Actual Performance'!F22</f>
        <v>0</v>
      </c>
      <c r="P24" s="3">
        <f t="shared" si="46"/>
        <v>0</v>
      </c>
      <c r="Q24" s="3">
        <f>'Forecast &amp; Budget'!G22</f>
        <v>0</v>
      </c>
      <c r="R24" s="3">
        <f>'Actual Performance'!G22</f>
        <v>0</v>
      </c>
      <c r="S24" s="3">
        <f t="shared" si="47"/>
        <v>0</v>
      </c>
      <c r="T24" s="3">
        <f>'Forecast &amp; Budget'!H22</f>
        <v>0</v>
      </c>
      <c r="U24" s="3">
        <f>'Actual Performance'!H22</f>
        <v>0</v>
      </c>
      <c r="V24" s="3">
        <f t="shared" si="48"/>
        <v>0</v>
      </c>
      <c r="W24" s="3">
        <f>'Forecast &amp; Budget'!I22</f>
        <v>0</v>
      </c>
      <c r="X24" s="3">
        <f>'Actual Performance'!I22</f>
        <v>0</v>
      </c>
      <c r="Y24" s="3">
        <f t="shared" si="49"/>
        <v>0</v>
      </c>
      <c r="Z24" s="3">
        <f>'Forecast &amp; Budget'!J22</f>
        <v>0</v>
      </c>
      <c r="AA24" s="3">
        <f>'Actual Performance'!J22</f>
        <v>0</v>
      </c>
      <c r="AB24" s="3">
        <f t="shared" si="50"/>
        <v>0</v>
      </c>
      <c r="AC24" s="3">
        <f>'Forecast &amp; Budget'!K22</f>
        <v>0</v>
      </c>
      <c r="AD24" s="3">
        <f>'Actual Performance'!K22</f>
        <v>0</v>
      </c>
      <c r="AE24" s="3">
        <f t="shared" si="51"/>
        <v>0</v>
      </c>
      <c r="AF24" s="3">
        <f>'Forecast &amp; Budget'!L22</f>
        <v>0</v>
      </c>
      <c r="AG24" s="3">
        <f>'Actual Performance'!L22</f>
        <v>0</v>
      </c>
      <c r="AH24" s="3">
        <f t="shared" si="52"/>
        <v>0</v>
      </c>
      <c r="AI24" s="3">
        <f>'Forecast &amp; Budget'!M22</f>
        <v>0</v>
      </c>
      <c r="AJ24" s="3">
        <f>'Actual Performance'!M22</f>
        <v>0</v>
      </c>
      <c r="AK24" s="3">
        <f t="shared" si="53"/>
        <v>0</v>
      </c>
    </row>
    <row r="25" spans="1:37" x14ac:dyDescent="0.25">
      <c r="A25" s="3" t="str">
        <f>'Forecast &amp; Budget'!A23</f>
        <v>Product/Service 7</v>
      </c>
      <c r="B25" s="3">
        <f>'Forecast &amp; Budget'!B23</f>
        <v>0</v>
      </c>
      <c r="C25" s="3">
        <f>'Actual Performance'!B23</f>
        <v>0</v>
      </c>
      <c r="D25" s="3">
        <f t="shared" si="42"/>
        <v>0</v>
      </c>
      <c r="E25" s="3">
        <f>'Forecast &amp; Budget'!C23</f>
        <v>0</v>
      </c>
      <c r="F25" s="3">
        <f>'Actual Performance'!C23</f>
        <v>0</v>
      </c>
      <c r="G25" s="3">
        <f t="shared" si="43"/>
        <v>0</v>
      </c>
      <c r="H25" s="3">
        <f>'Forecast &amp; Budget'!D23</f>
        <v>0</v>
      </c>
      <c r="I25" s="3">
        <f>'Actual Performance'!D23</f>
        <v>0</v>
      </c>
      <c r="J25" s="3">
        <f t="shared" si="44"/>
        <v>0</v>
      </c>
      <c r="K25" s="3">
        <f>'Forecast &amp; Budget'!E23</f>
        <v>0</v>
      </c>
      <c r="L25" s="3">
        <f>'Actual Performance'!E23</f>
        <v>0</v>
      </c>
      <c r="M25" s="3">
        <f t="shared" si="45"/>
        <v>0</v>
      </c>
      <c r="N25" s="3">
        <f>'Forecast &amp; Budget'!F23</f>
        <v>0</v>
      </c>
      <c r="O25" s="3">
        <f>'Actual Performance'!F23</f>
        <v>0</v>
      </c>
      <c r="P25" s="3">
        <f t="shared" si="46"/>
        <v>0</v>
      </c>
      <c r="Q25" s="3">
        <f>'Forecast &amp; Budget'!G23</f>
        <v>0</v>
      </c>
      <c r="R25" s="3">
        <f>'Actual Performance'!G23</f>
        <v>0</v>
      </c>
      <c r="S25" s="3">
        <f t="shared" si="47"/>
        <v>0</v>
      </c>
      <c r="T25" s="3">
        <f>'Forecast &amp; Budget'!H23</f>
        <v>0</v>
      </c>
      <c r="U25" s="3">
        <f>'Actual Performance'!H23</f>
        <v>0</v>
      </c>
      <c r="V25" s="3">
        <f t="shared" si="48"/>
        <v>0</v>
      </c>
      <c r="W25" s="3">
        <f>'Forecast &amp; Budget'!I23</f>
        <v>0</v>
      </c>
      <c r="X25" s="3">
        <f>'Actual Performance'!I23</f>
        <v>0</v>
      </c>
      <c r="Y25" s="3">
        <f t="shared" si="49"/>
        <v>0</v>
      </c>
      <c r="Z25" s="3">
        <f>'Forecast &amp; Budget'!J23</f>
        <v>0</v>
      </c>
      <c r="AA25" s="3">
        <f>'Actual Performance'!J23</f>
        <v>0</v>
      </c>
      <c r="AB25" s="3">
        <f t="shared" si="50"/>
        <v>0</v>
      </c>
      <c r="AC25" s="3">
        <f>'Forecast &amp; Budget'!K23</f>
        <v>0</v>
      </c>
      <c r="AD25" s="3">
        <f>'Actual Performance'!K23</f>
        <v>0</v>
      </c>
      <c r="AE25" s="3">
        <f t="shared" si="51"/>
        <v>0</v>
      </c>
      <c r="AF25" s="3">
        <f>'Forecast &amp; Budget'!L23</f>
        <v>0</v>
      </c>
      <c r="AG25" s="3">
        <f>'Actual Performance'!L23</f>
        <v>0</v>
      </c>
      <c r="AH25" s="3">
        <f t="shared" si="52"/>
        <v>0</v>
      </c>
      <c r="AI25" s="3">
        <f>'Forecast &amp; Budget'!M23</f>
        <v>0</v>
      </c>
      <c r="AJ25" s="3">
        <f>'Actual Performance'!M23</f>
        <v>0</v>
      </c>
      <c r="AK25" s="3">
        <f t="shared" si="53"/>
        <v>0</v>
      </c>
    </row>
    <row r="26" spans="1:37" x14ac:dyDescent="0.25">
      <c r="A26" s="3" t="str">
        <f>'Forecast &amp; Budget'!A24</f>
        <v>Product/Service 8</v>
      </c>
      <c r="B26" s="3">
        <f>'Forecast &amp; Budget'!B24</f>
        <v>0</v>
      </c>
      <c r="C26" s="3">
        <f>'Actual Performance'!B24</f>
        <v>0</v>
      </c>
      <c r="D26" s="3">
        <f t="shared" si="42"/>
        <v>0</v>
      </c>
      <c r="E26" s="3">
        <f>'Forecast &amp; Budget'!C24</f>
        <v>0</v>
      </c>
      <c r="F26" s="3">
        <f>'Actual Performance'!C24</f>
        <v>0</v>
      </c>
      <c r="G26" s="3">
        <f t="shared" si="43"/>
        <v>0</v>
      </c>
      <c r="H26" s="3">
        <f>'Forecast &amp; Budget'!D24</f>
        <v>0</v>
      </c>
      <c r="I26" s="3">
        <f>'Actual Performance'!D24</f>
        <v>0</v>
      </c>
      <c r="J26" s="3">
        <f t="shared" si="44"/>
        <v>0</v>
      </c>
      <c r="K26" s="3">
        <f>'Forecast &amp; Budget'!E24</f>
        <v>0</v>
      </c>
      <c r="L26" s="3">
        <f>'Actual Performance'!E24</f>
        <v>0</v>
      </c>
      <c r="M26" s="3">
        <f t="shared" si="45"/>
        <v>0</v>
      </c>
      <c r="N26" s="3">
        <f>'Forecast &amp; Budget'!F24</f>
        <v>0</v>
      </c>
      <c r="O26" s="3">
        <f>'Actual Performance'!F24</f>
        <v>0</v>
      </c>
      <c r="P26" s="3">
        <f t="shared" si="46"/>
        <v>0</v>
      </c>
      <c r="Q26" s="3">
        <f>'Forecast &amp; Budget'!G24</f>
        <v>0</v>
      </c>
      <c r="R26" s="3">
        <f>'Actual Performance'!G24</f>
        <v>0</v>
      </c>
      <c r="S26" s="3">
        <f t="shared" si="47"/>
        <v>0</v>
      </c>
      <c r="T26" s="3">
        <f>'Forecast &amp; Budget'!H24</f>
        <v>0</v>
      </c>
      <c r="U26" s="3">
        <f>'Actual Performance'!H24</f>
        <v>0</v>
      </c>
      <c r="V26" s="3">
        <f t="shared" si="48"/>
        <v>0</v>
      </c>
      <c r="W26" s="3">
        <f>'Forecast &amp; Budget'!I24</f>
        <v>0</v>
      </c>
      <c r="X26" s="3">
        <f>'Actual Performance'!I24</f>
        <v>0</v>
      </c>
      <c r="Y26" s="3">
        <f t="shared" si="49"/>
        <v>0</v>
      </c>
      <c r="Z26" s="3">
        <f>'Forecast &amp; Budget'!J24</f>
        <v>0</v>
      </c>
      <c r="AA26" s="3">
        <f>'Actual Performance'!J24</f>
        <v>0</v>
      </c>
      <c r="AB26" s="3">
        <f t="shared" si="50"/>
        <v>0</v>
      </c>
      <c r="AC26" s="3">
        <f>'Forecast &amp; Budget'!K24</f>
        <v>0</v>
      </c>
      <c r="AD26" s="3">
        <f>'Actual Performance'!K24</f>
        <v>0</v>
      </c>
      <c r="AE26" s="3">
        <f t="shared" si="51"/>
        <v>0</v>
      </c>
      <c r="AF26" s="3">
        <f>'Forecast &amp; Budget'!L24</f>
        <v>0</v>
      </c>
      <c r="AG26" s="3">
        <f>'Actual Performance'!L24</f>
        <v>0</v>
      </c>
      <c r="AH26" s="3">
        <f t="shared" si="52"/>
        <v>0</v>
      </c>
      <c r="AI26" s="3">
        <f>'Forecast &amp; Budget'!M24</f>
        <v>0</v>
      </c>
      <c r="AJ26" s="3">
        <f>'Actual Performance'!M24</f>
        <v>0</v>
      </c>
      <c r="AK26" s="3">
        <f t="shared" si="53"/>
        <v>0</v>
      </c>
    </row>
    <row r="27" spans="1:37" x14ac:dyDescent="0.25">
      <c r="A27" s="3" t="str">
        <f>'Forecast &amp; Budget'!A25</f>
        <v>Product/Service 9</v>
      </c>
      <c r="B27" s="3">
        <f>'Forecast &amp; Budget'!B25</f>
        <v>0</v>
      </c>
      <c r="C27" s="3">
        <f>'Actual Performance'!B25</f>
        <v>0</v>
      </c>
      <c r="D27" s="3">
        <f t="shared" si="42"/>
        <v>0</v>
      </c>
      <c r="E27" s="3">
        <f>'Forecast &amp; Budget'!C25</f>
        <v>0</v>
      </c>
      <c r="F27" s="3">
        <f>'Actual Performance'!C25</f>
        <v>0</v>
      </c>
      <c r="G27" s="3">
        <f t="shared" si="43"/>
        <v>0</v>
      </c>
      <c r="H27" s="3">
        <f>'Forecast &amp; Budget'!D25</f>
        <v>0</v>
      </c>
      <c r="I27" s="3">
        <f>'Actual Performance'!D25</f>
        <v>0</v>
      </c>
      <c r="J27" s="3">
        <f t="shared" si="44"/>
        <v>0</v>
      </c>
      <c r="K27" s="3">
        <f>'Forecast &amp; Budget'!E25</f>
        <v>0</v>
      </c>
      <c r="L27" s="3">
        <f>'Actual Performance'!E25</f>
        <v>0</v>
      </c>
      <c r="M27" s="3">
        <f t="shared" si="45"/>
        <v>0</v>
      </c>
      <c r="N27" s="3">
        <f>'Forecast &amp; Budget'!F25</f>
        <v>0</v>
      </c>
      <c r="O27" s="3">
        <f>'Actual Performance'!F25</f>
        <v>0</v>
      </c>
      <c r="P27" s="3">
        <f t="shared" si="46"/>
        <v>0</v>
      </c>
      <c r="Q27" s="3">
        <f>'Forecast &amp; Budget'!G25</f>
        <v>0</v>
      </c>
      <c r="R27" s="3">
        <f>'Actual Performance'!G25</f>
        <v>0</v>
      </c>
      <c r="S27" s="3">
        <f t="shared" si="47"/>
        <v>0</v>
      </c>
      <c r="T27" s="3">
        <f>'Forecast &amp; Budget'!H25</f>
        <v>0</v>
      </c>
      <c r="U27" s="3">
        <f>'Actual Performance'!H25</f>
        <v>0</v>
      </c>
      <c r="V27" s="3">
        <f t="shared" si="48"/>
        <v>0</v>
      </c>
      <c r="W27" s="3">
        <f>'Forecast &amp; Budget'!I25</f>
        <v>0</v>
      </c>
      <c r="X27" s="3">
        <f>'Actual Performance'!I25</f>
        <v>0</v>
      </c>
      <c r="Y27" s="3">
        <f t="shared" si="49"/>
        <v>0</v>
      </c>
      <c r="Z27" s="3">
        <f>'Forecast &amp; Budget'!J25</f>
        <v>0</v>
      </c>
      <c r="AA27" s="3">
        <f>'Actual Performance'!J25</f>
        <v>0</v>
      </c>
      <c r="AB27" s="3">
        <f t="shared" si="50"/>
        <v>0</v>
      </c>
      <c r="AC27" s="3">
        <f>'Forecast &amp; Budget'!K25</f>
        <v>0</v>
      </c>
      <c r="AD27" s="3">
        <f>'Actual Performance'!K25</f>
        <v>0</v>
      </c>
      <c r="AE27" s="3">
        <f t="shared" si="51"/>
        <v>0</v>
      </c>
      <c r="AF27" s="3">
        <f>'Forecast &amp; Budget'!L25</f>
        <v>0</v>
      </c>
      <c r="AG27" s="3">
        <f>'Actual Performance'!L25</f>
        <v>0</v>
      </c>
      <c r="AH27" s="3">
        <f t="shared" si="52"/>
        <v>0</v>
      </c>
      <c r="AI27" s="3">
        <f>'Forecast &amp; Budget'!M25</f>
        <v>0</v>
      </c>
      <c r="AJ27" s="3">
        <f>'Actual Performance'!M25</f>
        <v>0</v>
      </c>
      <c r="AK27" s="3">
        <f t="shared" si="53"/>
        <v>0</v>
      </c>
    </row>
    <row r="28" spans="1:37" x14ac:dyDescent="0.25">
      <c r="A28" s="3" t="str">
        <f>'Forecast &amp; Budget'!A26</f>
        <v>Product/Service 10</v>
      </c>
      <c r="B28" s="3">
        <f>'Forecast &amp; Budget'!B26</f>
        <v>0</v>
      </c>
      <c r="C28" s="3">
        <f>'Actual Performance'!B26</f>
        <v>0</v>
      </c>
      <c r="D28" s="3">
        <f t="shared" si="42"/>
        <v>0</v>
      </c>
      <c r="E28" s="3">
        <f>'Forecast &amp; Budget'!C26</f>
        <v>0</v>
      </c>
      <c r="F28" s="3">
        <f>'Actual Performance'!C26</f>
        <v>0</v>
      </c>
      <c r="G28" s="3">
        <f t="shared" si="43"/>
        <v>0</v>
      </c>
      <c r="H28" s="3">
        <f>'Forecast &amp; Budget'!D26</f>
        <v>0</v>
      </c>
      <c r="I28" s="3">
        <f>'Actual Performance'!D26</f>
        <v>0</v>
      </c>
      <c r="J28" s="3">
        <f t="shared" si="44"/>
        <v>0</v>
      </c>
      <c r="K28" s="3">
        <f>'Forecast &amp; Budget'!E26</f>
        <v>0</v>
      </c>
      <c r="L28" s="3">
        <f>'Actual Performance'!E26</f>
        <v>0</v>
      </c>
      <c r="M28" s="3">
        <f t="shared" si="45"/>
        <v>0</v>
      </c>
      <c r="N28" s="3">
        <f>'Forecast &amp; Budget'!F26</f>
        <v>0</v>
      </c>
      <c r="O28" s="3">
        <f>'Actual Performance'!F26</f>
        <v>0</v>
      </c>
      <c r="P28" s="3">
        <f t="shared" si="46"/>
        <v>0</v>
      </c>
      <c r="Q28" s="3">
        <f>'Forecast &amp; Budget'!G26</f>
        <v>0</v>
      </c>
      <c r="R28" s="3">
        <f>'Actual Performance'!G26</f>
        <v>0</v>
      </c>
      <c r="S28" s="3">
        <f t="shared" si="47"/>
        <v>0</v>
      </c>
      <c r="T28" s="3">
        <f>'Forecast &amp; Budget'!H26</f>
        <v>0</v>
      </c>
      <c r="U28" s="3">
        <f>'Actual Performance'!H26</f>
        <v>0</v>
      </c>
      <c r="V28" s="3">
        <f t="shared" si="48"/>
        <v>0</v>
      </c>
      <c r="W28" s="3">
        <f>'Forecast &amp; Budget'!I26</f>
        <v>0</v>
      </c>
      <c r="X28" s="3">
        <f>'Actual Performance'!I26</f>
        <v>0</v>
      </c>
      <c r="Y28" s="3">
        <f t="shared" si="49"/>
        <v>0</v>
      </c>
      <c r="Z28" s="3">
        <f>'Forecast &amp; Budget'!J26</f>
        <v>0</v>
      </c>
      <c r="AA28" s="3">
        <f>'Actual Performance'!J26</f>
        <v>0</v>
      </c>
      <c r="AB28" s="3">
        <f t="shared" si="50"/>
        <v>0</v>
      </c>
      <c r="AC28" s="3">
        <f>'Forecast &amp; Budget'!K26</f>
        <v>0</v>
      </c>
      <c r="AD28" s="3">
        <f>'Actual Performance'!K26</f>
        <v>0</v>
      </c>
      <c r="AE28" s="3">
        <f t="shared" si="51"/>
        <v>0</v>
      </c>
      <c r="AF28" s="3">
        <f>'Forecast &amp; Budget'!L26</f>
        <v>0</v>
      </c>
      <c r="AG28" s="3">
        <f>'Actual Performance'!L26</f>
        <v>0</v>
      </c>
      <c r="AH28" s="3">
        <f t="shared" si="52"/>
        <v>0</v>
      </c>
      <c r="AI28" s="3">
        <f>'Forecast &amp; Budget'!M26</f>
        <v>0</v>
      </c>
      <c r="AJ28" s="3">
        <f>'Actual Performance'!M26</f>
        <v>0</v>
      </c>
      <c r="AK28" s="3">
        <f t="shared" si="53"/>
        <v>0</v>
      </c>
    </row>
    <row r="29" spans="1:37" s="23" customFormat="1" x14ac:dyDescent="0.25">
      <c r="A29" s="4" t="str">
        <f>'Forecast &amp; Budget'!A27</f>
        <v>Cost of Goods Sold Total</v>
      </c>
      <c r="B29" s="4">
        <f>'Forecast &amp; Budget'!B27</f>
        <v>0</v>
      </c>
      <c r="C29" s="4">
        <f>'Actual Performance'!B27</f>
        <v>0</v>
      </c>
      <c r="D29" s="4">
        <f t="shared" si="42"/>
        <v>0</v>
      </c>
      <c r="E29" s="4">
        <f>'Forecast &amp; Budget'!C27</f>
        <v>0</v>
      </c>
      <c r="F29" s="4">
        <f>'Actual Performance'!C27</f>
        <v>0</v>
      </c>
      <c r="G29" s="4">
        <f t="shared" si="43"/>
        <v>0</v>
      </c>
      <c r="H29" s="4">
        <f>'Forecast &amp; Budget'!D27</f>
        <v>0</v>
      </c>
      <c r="I29" s="4">
        <f>'Actual Performance'!D27</f>
        <v>0</v>
      </c>
      <c r="J29" s="4">
        <f t="shared" si="44"/>
        <v>0</v>
      </c>
      <c r="K29" s="4">
        <f>'Forecast &amp; Budget'!E27</f>
        <v>0</v>
      </c>
      <c r="L29" s="4">
        <f>'Actual Performance'!E27</f>
        <v>0</v>
      </c>
      <c r="M29" s="4">
        <f t="shared" si="45"/>
        <v>0</v>
      </c>
      <c r="N29" s="4">
        <f>'Forecast &amp; Budget'!F27</f>
        <v>0</v>
      </c>
      <c r="O29" s="4">
        <f>'Actual Performance'!F27</f>
        <v>0</v>
      </c>
      <c r="P29" s="4">
        <f t="shared" si="46"/>
        <v>0</v>
      </c>
      <c r="Q29" s="4">
        <f>'Forecast &amp; Budget'!G27</f>
        <v>0</v>
      </c>
      <c r="R29" s="4">
        <f>'Actual Performance'!G27</f>
        <v>0</v>
      </c>
      <c r="S29" s="4">
        <f t="shared" si="47"/>
        <v>0</v>
      </c>
      <c r="T29" s="4">
        <f>'Forecast &amp; Budget'!H27</f>
        <v>0</v>
      </c>
      <c r="U29" s="4">
        <f>'Actual Performance'!H27</f>
        <v>0</v>
      </c>
      <c r="V29" s="4">
        <f t="shared" si="48"/>
        <v>0</v>
      </c>
      <c r="W29" s="4">
        <f>'Forecast &amp; Budget'!I27</f>
        <v>0</v>
      </c>
      <c r="X29" s="4">
        <f>'Actual Performance'!I27</f>
        <v>0</v>
      </c>
      <c r="Y29" s="4">
        <f t="shared" si="49"/>
        <v>0</v>
      </c>
      <c r="Z29" s="4">
        <f>'Forecast &amp; Budget'!J27</f>
        <v>0</v>
      </c>
      <c r="AA29" s="4">
        <f>'Actual Performance'!J27</f>
        <v>0</v>
      </c>
      <c r="AB29" s="4">
        <f t="shared" si="50"/>
        <v>0</v>
      </c>
      <c r="AC29" s="4">
        <f>'Forecast &amp; Budget'!K27</f>
        <v>0</v>
      </c>
      <c r="AD29" s="4">
        <f>'Actual Performance'!K27</f>
        <v>0</v>
      </c>
      <c r="AE29" s="4">
        <f t="shared" si="51"/>
        <v>0</v>
      </c>
      <c r="AF29" s="4">
        <f>'Forecast &amp; Budget'!L27</f>
        <v>0</v>
      </c>
      <c r="AG29" s="4">
        <f>'Actual Performance'!L27</f>
        <v>0</v>
      </c>
      <c r="AH29" s="4">
        <f t="shared" si="52"/>
        <v>0</v>
      </c>
      <c r="AI29" s="4">
        <f>'Forecast &amp; Budget'!M27</f>
        <v>0</v>
      </c>
      <c r="AJ29" s="4">
        <f>'Actual Performance'!M27</f>
        <v>0</v>
      </c>
      <c r="AK29" s="4">
        <f t="shared" si="53"/>
        <v>0</v>
      </c>
    </row>
    <row r="30" spans="1:37" s="23" customFormat="1" x14ac:dyDescent="0.25">
      <c r="A30" s="4" t="str">
        <f>'Forecast &amp; Budget'!A28</f>
        <v>Gross Profit (Sales - CoGS)</v>
      </c>
      <c r="B30" s="4">
        <f>'Forecast &amp; Budget'!B28</f>
        <v>0</v>
      </c>
      <c r="C30" s="4">
        <f>'Actual Performance'!B28</f>
        <v>0</v>
      </c>
      <c r="D30" s="4">
        <f t="shared" si="42"/>
        <v>0</v>
      </c>
      <c r="E30" s="4">
        <f>'Forecast &amp; Budget'!C28</f>
        <v>0</v>
      </c>
      <c r="F30" s="4">
        <f>'Actual Performance'!C28</f>
        <v>0</v>
      </c>
      <c r="G30" s="4">
        <f t="shared" si="43"/>
        <v>0</v>
      </c>
      <c r="H30" s="4">
        <f>'Forecast &amp; Budget'!D28</f>
        <v>0</v>
      </c>
      <c r="I30" s="4">
        <f>'Actual Performance'!D28</f>
        <v>0</v>
      </c>
      <c r="J30" s="4">
        <f t="shared" si="44"/>
        <v>0</v>
      </c>
      <c r="K30" s="4">
        <f>'Forecast &amp; Budget'!E28</f>
        <v>0</v>
      </c>
      <c r="L30" s="4">
        <f>'Actual Performance'!E28</f>
        <v>0</v>
      </c>
      <c r="M30" s="4">
        <f t="shared" si="45"/>
        <v>0</v>
      </c>
      <c r="N30" s="4">
        <f>'Forecast &amp; Budget'!F28</f>
        <v>0</v>
      </c>
      <c r="O30" s="4">
        <f>'Actual Performance'!F28</f>
        <v>0</v>
      </c>
      <c r="P30" s="4">
        <f t="shared" si="46"/>
        <v>0</v>
      </c>
      <c r="Q30" s="4">
        <f>'Forecast &amp; Budget'!G28</f>
        <v>0</v>
      </c>
      <c r="R30" s="4">
        <f>'Actual Performance'!G28</f>
        <v>0</v>
      </c>
      <c r="S30" s="4">
        <f t="shared" si="47"/>
        <v>0</v>
      </c>
      <c r="T30" s="4">
        <f>'Forecast &amp; Budget'!H28</f>
        <v>0</v>
      </c>
      <c r="U30" s="4">
        <f>'Actual Performance'!H28</f>
        <v>0</v>
      </c>
      <c r="V30" s="4">
        <f t="shared" si="48"/>
        <v>0</v>
      </c>
      <c r="W30" s="4">
        <f>'Forecast &amp; Budget'!I28</f>
        <v>0</v>
      </c>
      <c r="X30" s="4">
        <f>'Actual Performance'!I28</f>
        <v>0</v>
      </c>
      <c r="Y30" s="4">
        <f t="shared" si="49"/>
        <v>0</v>
      </c>
      <c r="Z30" s="4">
        <f>'Forecast &amp; Budget'!J28</f>
        <v>0</v>
      </c>
      <c r="AA30" s="4">
        <f>'Actual Performance'!J28</f>
        <v>0</v>
      </c>
      <c r="AB30" s="4">
        <f t="shared" si="50"/>
        <v>0</v>
      </c>
      <c r="AC30" s="4">
        <f>'Forecast &amp; Budget'!K28</f>
        <v>0</v>
      </c>
      <c r="AD30" s="4">
        <f>'Actual Performance'!K28</f>
        <v>0</v>
      </c>
      <c r="AE30" s="4">
        <f t="shared" si="51"/>
        <v>0</v>
      </c>
      <c r="AF30" s="4">
        <f>'Forecast &amp; Budget'!L28</f>
        <v>0</v>
      </c>
      <c r="AG30" s="4">
        <f>'Actual Performance'!L28</f>
        <v>0</v>
      </c>
      <c r="AH30" s="4">
        <f t="shared" si="52"/>
        <v>0</v>
      </c>
      <c r="AI30" s="4">
        <f>'Forecast &amp; Budget'!M28</f>
        <v>0</v>
      </c>
      <c r="AJ30" s="4">
        <f>'Actual Performance'!M28</f>
        <v>0</v>
      </c>
      <c r="AK30" s="4">
        <f t="shared" si="53"/>
        <v>0</v>
      </c>
    </row>
    <row r="31" spans="1:37" s="35" customFormat="1" x14ac:dyDescent="0.25">
      <c r="A31" s="22" t="str">
        <f>'Forecast &amp; Budget'!A29</f>
        <v>Gross Margin %</v>
      </c>
      <c r="B31" s="59" t="str">
        <f>'Forecast &amp; Budget'!B29</f>
        <v/>
      </c>
      <c r="C31" s="59" t="str">
        <f>'Actual Performance'!B29</f>
        <v/>
      </c>
      <c r="D31" s="59"/>
      <c r="E31" s="59" t="str">
        <f>'Forecast &amp; Budget'!C29</f>
        <v/>
      </c>
      <c r="F31" s="59" t="str">
        <f>'Actual Performance'!C29</f>
        <v/>
      </c>
      <c r="G31" s="59"/>
      <c r="H31" s="59" t="str">
        <f>'Forecast &amp; Budget'!D29</f>
        <v/>
      </c>
      <c r="I31" s="59" t="str">
        <f>'Actual Performance'!D29</f>
        <v/>
      </c>
      <c r="J31" s="59"/>
      <c r="K31" s="59" t="str">
        <f>'Forecast &amp; Budget'!E29</f>
        <v/>
      </c>
      <c r="L31" s="59" t="str">
        <f>'Actual Performance'!E29</f>
        <v/>
      </c>
      <c r="M31" s="59"/>
      <c r="N31" s="59" t="str">
        <f>'Forecast &amp; Budget'!F29</f>
        <v/>
      </c>
      <c r="O31" s="59" t="str">
        <f>'Actual Performance'!F29</f>
        <v/>
      </c>
      <c r="P31" s="59"/>
      <c r="Q31" s="59" t="str">
        <f>'Forecast &amp; Budget'!G29</f>
        <v/>
      </c>
      <c r="R31" s="59" t="str">
        <f>'Actual Performance'!G29</f>
        <v/>
      </c>
      <c r="S31" s="59"/>
      <c r="T31" s="59" t="str">
        <f>'Forecast &amp; Budget'!H29</f>
        <v/>
      </c>
      <c r="U31" s="59" t="str">
        <f>'Actual Performance'!H29</f>
        <v/>
      </c>
      <c r="V31" s="59"/>
      <c r="W31" s="59" t="str">
        <f>'Forecast &amp; Budget'!I29</f>
        <v/>
      </c>
      <c r="X31" s="59" t="str">
        <f>'Actual Performance'!I29</f>
        <v/>
      </c>
      <c r="Y31" s="59"/>
      <c r="Z31" s="59" t="str">
        <f>'Forecast &amp; Budget'!J29</f>
        <v/>
      </c>
      <c r="AA31" s="59" t="str">
        <f>'Actual Performance'!J29</f>
        <v/>
      </c>
      <c r="AB31" s="59"/>
      <c r="AC31" s="59" t="str">
        <f>'Forecast &amp; Budget'!K29</f>
        <v/>
      </c>
      <c r="AD31" s="59" t="str">
        <f>'Actual Performance'!K29</f>
        <v/>
      </c>
      <c r="AE31" s="59"/>
      <c r="AF31" s="59" t="str">
        <f>'Forecast &amp; Budget'!L29</f>
        <v/>
      </c>
      <c r="AG31" s="59" t="str">
        <f>'Actual Performance'!L29</f>
        <v/>
      </c>
      <c r="AH31" s="59"/>
      <c r="AI31" s="59" t="str">
        <f>'Forecast &amp; Budget'!M29</f>
        <v/>
      </c>
      <c r="AJ31" s="59" t="str">
        <f>'Actual Performance'!M29</f>
        <v/>
      </c>
      <c r="AK31" s="59"/>
    </row>
    <row r="33" spans="1:37" x14ac:dyDescent="0.25">
      <c r="A33" s="27" t="s">
        <v>52</v>
      </c>
      <c r="B33" s="64">
        <f>'Forecast &amp; Budget'!$B$3</f>
        <v>41000</v>
      </c>
      <c r="C33" s="64"/>
      <c r="D33" s="64"/>
      <c r="E33" s="64">
        <f>DATE(YEAR(B33),MONTH(B33)+1,DAY(B33))</f>
        <v>41030</v>
      </c>
      <c r="F33" s="64"/>
      <c r="G33" s="64"/>
      <c r="H33" s="64">
        <f t="shared" ref="H33" si="54">DATE(YEAR(E33),MONTH(E33)+1,DAY(E33))</f>
        <v>41061</v>
      </c>
      <c r="I33" s="64"/>
      <c r="J33" s="64"/>
      <c r="K33" s="64">
        <f t="shared" ref="K33" si="55">DATE(YEAR(H33),MONTH(H33)+1,DAY(H33))</f>
        <v>41091</v>
      </c>
      <c r="L33" s="64"/>
      <c r="M33" s="64"/>
      <c r="N33" s="64">
        <f t="shared" ref="N33" si="56">DATE(YEAR(K33),MONTH(K33)+1,DAY(K33))</f>
        <v>41122</v>
      </c>
      <c r="O33" s="64"/>
      <c r="P33" s="64"/>
      <c r="Q33" s="64">
        <f t="shared" ref="Q33" si="57">DATE(YEAR(N33),MONTH(N33)+1,DAY(N33))</f>
        <v>41153</v>
      </c>
      <c r="R33" s="64"/>
      <c r="S33" s="64"/>
      <c r="T33" s="64">
        <f t="shared" ref="T33" si="58">DATE(YEAR(Q33),MONTH(Q33)+1,DAY(Q33))</f>
        <v>41183</v>
      </c>
      <c r="U33" s="64"/>
      <c r="V33" s="64"/>
      <c r="W33" s="64">
        <f t="shared" ref="W33" si="59">DATE(YEAR(T33),MONTH(T33)+1,DAY(T33))</f>
        <v>41214</v>
      </c>
      <c r="X33" s="64"/>
      <c r="Y33" s="64"/>
      <c r="Z33" s="64">
        <f t="shared" ref="Z33" si="60">DATE(YEAR(W33),MONTH(W33)+1,DAY(W33))</f>
        <v>41244</v>
      </c>
      <c r="AA33" s="64"/>
      <c r="AB33" s="64"/>
      <c r="AC33" s="64">
        <f t="shared" ref="AC33" si="61">DATE(YEAR(Z33),MONTH(Z33)+1,DAY(Z33))</f>
        <v>41275</v>
      </c>
      <c r="AD33" s="64"/>
      <c r="AE33" s="64"/>
      <c r="AF33" s="64">
        <f t="shared" ref="AF33" si="62">DATE(YEAR(AC33),MONTH(AC33)+1,DAY(AC33))</f>
        <v>41306</v>
      </c>
      <c r="AG33" s="64"/>
      <c r="AH33" s="64"/>
      <c r="AI33" s="64">
        <f t="shared" ref="AI33" si="63">DATE(YEAR(AF33),MONTH(AF33)+1,DAY(AF33))</f>
        <v>41334</v>
      </c>
      <c r="AJ33" s="64"/>
      <c r="AK33" s="64"/>
    </row>
    <row r="34" spans="1:37" x14ac:dyDescent="0.25">
      <c r="A34" s="27"/>
      <c r="B34" s="27" t="s">
        <v>47</v>
      </c>
      <c r="C34" s="27" t="s">
        <v>48</v>
      </c>
      <c r="D34" s="27" t="s">
        <v>49</v>
      </c>
      <c r="E34" s="27" t="s">
        <v>47</v>
      </c>
      <c r="F34" s="27" t="s">
        <v>48</v>
      </c>
      <c r="G34" s="27" t="s">
        <v>49</v>
      </c>
      <c r="H34" s="27" t="s">
        <v>47</v>
      </c>
      <c r="I34" s="27" t="s">
        <v>48</v>
      </c>
      <c r="J34" s="27" t="s">
        <v>49</v>
      </c>
      <c r="K34" s="27" t="s">
        <v>47</v>
      </c>
      <c r="L34" s="27" t="s">
        <v>48</v>
      </c>
      <c r="M34" s="27" t="s">
        <v>49</v>
      </c>
      <c r="N34" s="27" t="s">
        <v>47</v>
      </c>
      <c r="O34" s="27" t="s">
        <v>48</v>
      </c>
      <c r="P34" s="27" t="s">
        <v>49</v>
      </c>
      <c r="Q34" s="27" t="s">
        <v>47</v>
      </c>
      <c r="R34" s="27" t="s">
        <v>48</v>
      </c>
      <c r="S34" s="27" t="s">
        <v>49</v>
      </c>
      <c r="T34" s="27" t="s">
        <v>47</v>
      </c>
      <c r="U34" s="27" t="s">
        <v>48</v>
      </c>
      <c r="V34" s="27" t="s">
        <v>49</v>
      </c>
      <c r="W34" s="27" t="s">
        <v>47</v>
      </c>
      <c r="X34" s="27" t="s">
        <v>48</v>
      </c>
      <c r="Y34" s="27" t="s">
        <v>49</v>
      </c>
      <c r="Z34" s="27" t="s">
        <v>47</v>
      </c>
      <c r="AA34" s="27" t="s">
        <v>48</v>
      </c>
      <c r="AB34" s="27" t="s">
        <v>49</v>
      </c>
      <c r="AC34" s="27" t="s">
        <v>47</v>
      </c>
      <c r="AD34" s="27" t="s">
        <v>48</v>
      </c>
      <c r="AE34" s="27" t="s">
        <v>49</v>
      </c>
      <c r="AF34" s="27" t="s">
        <v>47</v>
      </c>
      <c r="AG34" s="27" t="s">
        <v>48</v>
      </c>
      <c r="AH34" s="27" t="s">
        <v>49</v>
      </c>
      <c r="AI34" s="27" t="s">
        <v>47</v>
      </c>
      <c r="AJ34" s="27" t="s">
        <v>48</v>
      </c>
      <c r="AK34" s="27" t="s">
        <v>49</v>
      </c>
    </row>
    <row r="35" spans="1:37" x14ac:dyDescent="0.25">
      <c r="A35" s="3" t="str">
        <f>'Forecast &amp; Budget'!A32</f>
        <v>Wages</v>
      </c>
      <c r="B35" s="3">
        <f>'Forecast &amp; Budget'!B32</f>
        <v>0</v>
      </c>
      <c r="C35" s="3">
        <f>'Actual Performance'!B32</f>
        <v>0</v>
      </c>
      <c r="D35" s="3">
        <f>C35-B35</f>
        <v>0</v>
      </c>
      <c r="E35" s="3">
        <f>'Forecast &amp; Budget'!C32</f>
        <v>0</v>
      </c>
      <c r="F35" s="3">
        <f>'Actual Performance'!C32</f>
        <v>0</v>
      </c>
      <c r="G35" s="3">
        <f t="shared" ref="G35" si="64">F35-E35</f>
        <v>0</v>
      </c>
      <c r="H35" s="3">
        <f>'Forecast &amp; Budget'!D32</f>
        <v>0</v>
      </c>
      <c r="I35" s="3">
        <f>'Actual Performance'!D32</f>
        <v>0</v>
      </c>
      <c r="J35" s="3">
        <f t="shared" ref="J35" si="65">I35-H35</f>
        <v>0</v>
      </c>
      <c r="K35" s="3">
        <f>'Forecast &amp; Budget'!E32</f>
        <v>0</v>
      </c>
      <c r="L35" s="3">
        <f>'Actual Performance'!E32</f>
        <v>0</v>
      </c>
      <c r="M35" s="3">
        <f t="shared" ref="M35" si="66">L35-K35</f>
        <v>0</v>
      </c>
      <c r="N35" s="3">
        <f>'Forecast &amp; Budget'!F32</f>
        <v>0</v>
      </c>
      <c r="O35" s="3">
        <f>'Actual Performance'!F32</f>
        <v>0</v>
      </c>
      <c r="P35" s="3">
        <f t="shared" ref="P35" si="67">O35-N35</f>
        <v>0</v>
      </c>
      <c r="Q35" s="3">
        <f>'Forecast &amp; Budget'!G32</f>
        <v>0</v>
      </c>
      <c r="R35" s="3">
        <f>'Actual Performance'!G32</f>
        <v>0</v>
      </c>
      <c r="S35" s="3">
        <f t="shared" ref="S35" si="68">R35-Q35</f>
        <v>0</v>
      </c>
      <c r="T35" s="3">
        <f>'Forecast &amp; Budget'!H32</f>
        <v>0</v>
      </c>
      <c r="U35" s="3">
        <f>'Actual Performance'!H32</f>
        <v>0</v>
      </c>
      <c r="V35" s="3">
        <f t="shared" ref="V35" si="69">U35-T35</f>
        <v>0</v>
      </c>
      <c r="W35" s="3">
        <f>'Forecast &amp; Budget'!I32</f>
        <v>0</v>
      </c>
      <c r="X35" s="3">
        <f>'Actual Performance'!I32</f>
        <v>0</v>
      </c>
      <c r="Y35" s="3">
        <f t="shared" ref="Y35" si="70">X35-W35</f>
        <v>0</v>
      </c>
      <c r="Z35" s="3">
        <f>'Forecast &amp; Budget'!J32</f>
        <v>0</v>
      </c>
      <c r="AA35" s="3">
        <f>'Actual Performance'!J32</f>
        <v>0</v>
      </c>
      <c r="AB35" s="3">
        <f t="shared" ref="AB35" si="71">AA35-Z35</f>
        <v>0</v>
      </c>
      <c r="AC35" s="3">
        <f>'Forecast &amp; Budget'!K32</f>
        <v>0</v>
      </c>
      <c r="AD35" s="3">
        <f>'Actual Performance'!K32</f>
        <v>0</v>
      </c>
      <c r="AE35" s="3">
        <f t="shared" ref="AE35" si="72">AD35-AC35</f>
        <v>0</v>
      </c>
      <c r="AF35" s="3">
        <f>'Forecast &amp; Budget'!L32</f>
        <v>0</v>
      </c>
      <c r="AG35" s="3">
        <f>'Actual Performance'!L32</f>
        <v>0</v>
      </c>
      <c r="AH35" s="3">
        <f t="shared" ref="AH35" si="73">AG35-AF35</f>
        <v>0</v>
      </c>
      <c r="AI35" s="3">
        <f>'Forecast &amp; Budget'!M32</f>
        <v>0</v>
      </c>
      <c r="AJ35" s="3">
        <f>'Actual Performance'!M32</f>
        <v>0</v>
      </c>
      <c r="AK35" s="3">
        <f t="shared" ref="AK35" si="74">AJ35-AI35</f>
        <v>0</v>
      </c>
    </row>
    <row r="36" spans="1:37" x14ac:dyDescent="0.25">
      <c r="A36" s="3" t="str">
        <f>'Forecast &amp; Budget'!A33</f>
        <v>Employer Taxes</v>
      </c>
      <c r="B36" s="3">
        <f>'Forecast &amp; Budget'!B33</f>
        <v>0</v>
      </c>
      <c r="C36" s="3">
        <f>'Actual Performance'!B33</f>
        <v>0</v>
      </c>
      <c r="D36" s="3">
        <f t="shared" ref="D36:D61" si="75">C36-B36</f>
        <v>0</v>
      </c>
      <c r="E36" s="3">
        <f>'Forecast &amp; Budget'!C33</f>
        <v>0</v>
      </c>
      <c r="F36" s="3">
        <f>'Actual Performance'!C33</f>
        <v>0</v>
      </c>
      <c r="G36" s="3">
        <f t="shared" ref="G36:G61" si="76">F36-E36</f>
        <v>0</v>
      </c>
      <c r="H36" s="3">
        <f>'Forecast &amp; Budget'!D33</f>
        <v>0</v>
      </c>
      <c r="I36" s="3">
        <f>'Actual Performance'!D33</f>
        <v>0</v>
      </c>
      <c r="J36" s="3">
        <f t="shared" ref="J36:J61" si="77">I36-H36</f>
        <v>0</v>
      </c>
      <c r="K36" s="3">
        <f>'Forecast &amp; Budget'!E33</f>
        <v>0</v>
      </c>
      <c r="L36" s="3">
        <f>'Actual Performance'!E33</f>
        <v>0</v>
      </c>
      <c r="M36" s="3">
        <f t="shared" ref="M36:M61" si="78">L36-K36</f>
        <v>0</v>
      </c>
      <c r="N36" s="3">
        <f>'Forecast &amp; Budget'!F33</f>
        <v>0</v>
      </c>
      <c r="O36" s="3">
        <f>'Actual Performance'!F33</f>
        <v>0</v>
      </c>
      <c r="P36" s="3">
        <f t="shared" ref="P36:P61" si="79">O36-N36</f>
        <v>0</v>
      </c>
      <c r="Q36" s="3">
        <f>'Forecast &amp; Budget'!G33</f>
        <v>0</v>
      </c>
      <c r="R36" s="3">
        <f>'Actual Performance'!G33</f>
        <v>0</v>
      </c>
      <c r="S36" s="3">
        <f t="shared" ref="S36:S61" si="80">R36-Q36</f>
        <v>0</v>
      </c>
      <c r="T36" s="3">
        <f>'Forecast &amp; Budget'!H33</f>
        <v>0</v>
      </c>
      <c r="U36" s="3">
        <f>'Actual Performance'!H33</f>
        <v>0</v>
      </c>
      <c r="V36" s="3">
        <f t="shared" ref="V36:V61" si="81">U36-T36</f>
        <v>0</v>
      </c>
      <c r="W36" s="3">
        <f>'Forecast &amp; Budget'!I33</f>
        <v>0</v>
      </c>
      <c r="X36" s="3">
        <f>'Actual Performance'!I33</f>
        <v>0</v>
      </c>
      <c r="Y36" s="3">
        <f t="shared" ref="Y36:Y61" si="82">X36-W36</f>
        <v>0</v>
      </c>
      <c r="Z36" s="3">
        <f>'Forecast &amp; Budget'!J33</f>
        <v>0</v>
      </c>
      <c r="AA36" s="3">
        <f>'Actual Performance'!J33</f>
        <v>0</v>
      </c>
      <c r="AB36" s="3">
        <f t="shared" ref="AB36:AB61" si="83">AA36-Z36</f>
        <v>0</v>
      </c>
      <c r="AC36" s="3">
        <f>'Forecast &amp; Budget'!K33</f>
        <v>0</v>
      </c>
      <c r="AD36" s="3">
        <f>'Actual Performance'!K33</f>
        <v>0</v>
      </c>
      <c r="AE36" s="3">
        <f t="shared" ref="AE36:AE61" si="84">AD36-AC36</f>
        <v>0</v>
      </c>
      <c r="AF36" s="3">
        <f>'Forecast &amp; Budget'!L33</f>
        <v>0</v>
      </c>
      <c r="AG36" s="3">
        <f>'Actual Performance'!L33</f>
        <v>0</v>
      </c>
      <c r="AH36" s="3">
        <f t="shared" ref="AH36:AH61" si="85">AG36-AF36</f>
        <v>0</v>
      </c>
      <c r="AI36" s="3">
        <f>'Forecast &amp; Budget'!M33</f>
        <v>0</v>
      </c>
      <c r="AJ36" s="3">
        <f>'Actual Performance'!M33</f>
        <v>0</v>
      </c>
      <c r="AK36" s="3">
        <f t="shared" ref="AK36:AK61" si="86">AJ36-AI36</f>
        <v>0</v>
      </c>
    </row>
    <row r="37" spans="1:37" x14ac:dyDescent="0.25">
      <c r="A37" s="3" t="str">
        <f>'Forecast &amp; Budget'!A34</f>
        <v>Rent</v>
      </c>
      <c r="B37" s="3">
        <f>'Forecast &amp; Budget'!B34</f>
        <v>0</v>
      </c>
      <c r="C37" s="3">
        <f>'Actual Performance'!B34</f>
        <v>0</v>
      </c>
      <c r="D37" s="3">
        <f t="shared" si="75"/>
        <v>0</v>
      </c>
      <c r="E37" s="3">
        <f>'Forecast &amp; Budget'!C34</f>
        <v>0</v>
      </c>
      <c r="F37" s="3">
        <f>'Actual Performance'!C34</f>
        <v>0</v>
      </c>
      <c r="G37" s="3">
        <f t="shared" si="76"/>
        <v>0</v>
      </c>
      <c r="H37" s="3">
        <f>'Forecast &amp; Budget'!D34</f>
        <v>0</v>
      </c>
      <c r="I37" s="3">
        <f>'Actual Performance'!D34</f>
        <v>0</v>
      </c>
      <c r="J37" s="3">
        <f t="shared" si="77"/>
        <v>0</v>
      </c>
      <c r="K37" s="3">
        <f>'Forecast &amp; Budget'!E34</f>
        <v>0</v>
      </c>
      <c r="L37" s="3">
        <f>'Actual Performance'!E34</f>
        <v>0</v>
      </c>
      <c r="M37" s="3">
        <f t="shared" si="78"/>
        <v>0</v>
      </c>
      <c r="N37" s="3">
        <f>'Forecast &amp; Budget'!F34</f>
        <v>0</v>
      </c>
      <c r="O37" s="3">
        <f>'Actual Performance'!F34</f>
        <v>0</v>
      </c>
      <c r="P37" s="3">
        <f t="shared" si="79"/>
        <v>0</v>
      </c>
      <c r="Q37" s="3">
        <f>'Forecast &amp; Budget'!G34</f>
        <v>0</v>
      </c>
      <c r="R37" s="3">
        <f>'Actual Performance'!G34</f>
        <v>0</v>
      </c>
      <c r="S37" s="3">
        <f t="shared" si="80"/>
        <v>0</v>
      </c>
      <c r="T37" s="3">
        <f>'Forecast &amp; Budget'!H34</f>
        <v>0</v>
      </c>
      <c r="U37" s="3">
        <f>'Actual Performance'!H34</f>
        <v>0</v>
      </c>
      <c r="V37" s="3">
        <f t="shared" si="81"/>
        <v>0</v>
      </c>
      <c r="W37" s="3">
        <f>'Forecast &amp; Budget'!I34</f>
        <v>0</v>
      </c>
      <c r="X37" s="3">
        <f>'Actual Performance'!I34</f>
        <v>0</v>
      </c>
      <c r="Y37" s="3">
        <f t="shared" si="82"/>
        <v>0</v>
      </c>
      <c r="Z37" s="3">
        <f>'Forecast &amp; Budget'!J34</f>
        <v>0</v>
      </c>
      <c r="AA37" s="3">
        <f>'Actual Performance'!J34</f>
        <v>0</v>
      </c>
      <c r="AB37" s="3">
        <f t="shared" si="83"/>
        <v>0</v>
      </c>
      <c r="AC37" s="3">
        <f>'Forecast &amp; Budget'!K34</f>
        <v>0</v>
      </c>
      <c r="AD37" s="3">
        <f>'Actual Performance'!K34</f>
        <v>0</v>
      </c>
      <c r="AE37" s="3">
        <f t="shared" si="84"/>
        <v>0</v>
      </c>
      <c r="AF37" s="3">
        <f>'Forecast &amp; Budget'!L34</f>
        <v>0</v>
      </c>
      <c r="AG37" s="3">
        <f>'Actual Performance'!L34</f>
        <v>0</v>
      </c>
      <c r="AH37" s="3">
        <f t="shared" si="85"/>
        <v>0</v>
      </c>
      <c r="AI37" s="3">
        <f>'Forecast &amp; Budget'!M34</f>
        <v>0</v>
      </c>
      <c r="AJ37" s="3">
        <f>'Actual Performance'!M34</f>
        <v>0</v>
      </c>
      <c r="AK37" s="3">
        <f t="shared" si="86"/>
        <v>0</v>
      </c>
    </row>
    <row r="38" spans="1:37" x14ac:dyDescent="0.25">
      <c r="A38" s="3" t="str">
        <f>'Forecast &amp; Budget'!A35</f>
        <v>Rates</v>
      </c>
      <c r="B38" s="3">
        <f>'Forecast &amp; Budget'!B35</f>
        <v>0</v>
      </c>
      <c r="C38" s="3">
        <f>'Actual Performance'!B35</f>
        <v>0</v>
      </c>
      <c r="D38" s="3">
        <f t="shared" si="75"/>
        <v>0</v>
      </c>
      <c r="E38" s="3">
        <f>'Forecast &amp; Budget'!C35</f>
        <v>0</v>
      </c>
      <c r="F38" s="3">
        <f>'Actual Performance'!C35</f>
        <v>0</v>
      </c>
      <c r="G38" s="3">
        <f t="shared" si="76"/>
        <v>0</v>
      </c>
      <c r="H38" s="3">
        <f>'Forecast &amp; Budget'!D35</f>
        <v>0</v>
      </c>
      <c r="I38" s="3">
        <f>'Actual Performance'!D35</f>
        <v>0</v>
      </c>
      <c r="J38" s="3">
        <f t="shared" si="77"/>
        <v>0</v>
      </c>
      <c r="K38" s="3">
        <f>'Forecast &amp; Budget'!E35</f>
        <v>0</v>
      </c>
      <c r="L38" s="3">
        <f>'Actual Performance'!E35</f>
        <v>0</v>
      </c>
      <c r="M38" s="3">
        <f t="shared" si="78"/>
        <v>0</v>
      </c>
      <c r="N38" s="3">
        <f>'Forecast &amp; Budget'!F35</f>
        <v>0</v>
      </c>
      <c r="O38" s="3">
        <f>'Actual Performance'!F35</f>
        <v>0</v>
      </c>
      <c r="P38" s="3">
        <f t="shared" si="79"/>
        <v>0</v>
      </c>
      <c r="Q38" s="3">
        <f>'Forecast &amp; Budget'!G35</f>
        <v>0</v>
      </c>
      <c r="R38" s="3">
        <f>'Actual Performance'!G35</f>
        <v>0</v>
      </c>
      <c r="S38" s="3">
        <f t="shared" si="80"/>
        <v>0</v>
      </c>
      <c r="T38" s="3">
        <f>'Forecast &amp; Budget'!H35</f>
        <v>0</v>
      </c>
      <c r="U38" s="3">
        <f>'Actual Performance'!H35</f>
        <v>0</v>
      </c>
      <c r="V38" s="3">
        <f t="shared" si="81"/>
        <v>0</v>
      </c>
      <c r="W38" s="3">
        <f>'Forecast &amp; Budget'!I35</f>
        <v>0</v>
      </c>
      <c r="X38" s="3">
        <f>'Actual Performance'!I35</f>
        <v>0</v>
      </c>
      <c r="Y38" s="3">
        <f t="shared" si="82"/>
        <v>0</v>
      </c>
      <c r="Z38" s="3">
        <f>'Forecast &amp; Budget'!J35</f>
        <v>0</v>
      </c>
      <c r="AA38" s="3">
        <f>'Actual Performance'!J35</f>
        <v>0</v>
      </c>
      <c r="AB38" s="3">
        <f t="shared" si="83"/>
        <v>0</v>
      </c>
      <c r="AC38" s="3">
        <f>'Forecast &amp; Budget'!K35</f>
        <v>0</v>
      </c>
      <c r="AD38" s="3">
        <f>'Actual Performance'!K35</f>
        <v>0</v>
      </c>
      <c r="AE38" s="3">
        <f t="shared" si="84"/>
        <v>0</v>
      </c>
      <c r="AF38" s="3">
        <f>'Forecast &amp; Budget'!L35</f>
        <v>0</v>
      </c>
      <c r="AG38" s="3">
        <f>'Actual Performance'!L35</f>
        <v>0</v>
      </c>
      <c r="AH38" s="3">
        <f t="shared" si="85"/>
        <v>0</v>
      </c>
      <c r="AI38" s="3">
        <f>'Forecast &amp; Budget'!M35</f>
        <v>0</v>
      </c>
      <c r="AJ38" s="3">
        <f>'Actual Performance'!M35</f>
        <v>0</v>
      </c>
      <c r="AK38" s="3">
        <f t="shared" si="86"/>
        <v>0</v>
      </c>
    </row>
    <row r="39" spans="1:37" x14ac:dyDescent="0.25">
      <c r="A39" s="3" t="str">
        <f>'Forecast &amp; Budget'!A36</f>
        <v>Electricity</v>
      </c>
      <c r="B39" s="3">
        <f>'Forecast &amp; Budget'!B36</f>
        <v>0</v>
      </c>
      <c r="C39" s="3">
        <f>'Actual Performance'!B36</f>
        <v>0</v>
      </c>
      <c r="D39" s="3">
        <f t="shared" si="75"/>
        <v>0</v>
      </c>
      <c r="E39" s="3">
        <f>'Forecast &amp; Budget'!C36</f>
        <v>0</v>
      </c>
      <c r="F39" s="3">
        <f>'Actual Performance'!C36</f>
        <v>0</v>
      </c>
      <c r="G39" s="3">
        <f t="shared" si="76"/>
        <v>0</v>
      </c>
      <c r="H39" s="3">
        <f>'Forecast &amp; Budget'!D36</f>
        <v>0</v>
      </c>
      <c r="I39" s="3">
        <f>'Actual Performance'!D36</f>
        <v>0</v>
      </c>
      <c r="J39" s="3">
        <f t="shared" si="77"/>
        <v>0</v>
      </c>
      <c r="K39" s="3">
        <f>'Forecast &amp; Budget'!E36</f>
        <v>0</v>
      </c>
      <c r="L39" s="3">
        <f>'Actual Performance'!E36</f>
        <v>0</v>
      </c>
      <c r="M39" s="3">
        <f t="shared" si="78"/>
        <v>0</v>
      </c>
      <c r="N39" s="3">
        <f>'Forecast &amp; Budget'!F36</f>
        <v>0</v>
      </c>
      <c r="O39" s="3">
        <f>'Actual Performance'!F36</f>
        <v>0</v>
      </c>
      <c r="P39" s="3">
        <f t="shared" si="79"/>
        <v>0</v>
      </c>
      <c r="Q39" s="3">
        <f>'Forecast &amp; Budget'!G36</f>
        <v>0</v>
      </c>
      <c r="R39" s="3">
        <f>'Actual Performance'!G36</f>
        <v>0</v>
      </c>
      <c r="S39" s="3">
        <f t="shared" si="80"/>
        <v>0</v>
      </c>
      <c r="T39" s="3">
        <f>'Forecast &amp; Budget'!H36</f>
        <v>0</v>
      </c>
      <c r="U39" s="3">
        <f>'Actual Performance'!H36</f>
        <v>0</v>
      </c>
      <c r="V39" s="3">
        <f t="shared" si="81"/>
        <v>0</v>
      </c>
      <c r="W39" s="3">
        <f>'Forecast &amp; Budget'!I36</f>
        <v>0</v>
      </c>
      <c r="X39" s="3">
        <f>'Actual Performance'!I36</f>
        <v>0</v>
      </c>
      <c r="Y39" s="3">
        <f t="shared" si="82"/>
        <v>0</v>
      </c>
      <c r="Z39" s="3">
        <f>'Forecast &amp; Budget'!J36</f>
        <v>0</v>
      </c>
      <c r="AA39" s="3">
        <f>'Actual Performance'!J36</f>
        <v>0</v>
      </c>
      <c r="AB39" s="3">
        <f t="shared" si="83"/>
        <v>0</v>
      </c>
      <c r="AC39" s="3">
        <f>'Forecast &amp; Budget'!K36</f>
        <v>0</v>
      </c>
      <c r="AD39" s="3">
        <f>'Actual Performance'!K36</f>
        <v>0</v>
      </c>
      <c r="AE39" s="3">
        <f t="shared" si="84"/>
        <v>0</v>
      </c>
      <c r="AF39" s="3">
        <f>'Forecast &amp; Budget'!L36</f>
        <v>0</v>
      </c>
      <c r="AG39" s="3">
        <f>'Actual Performance'!L36</f>
        <v>0</v>
      </c>
      <c r="AH39" s="3">
        <f t="shared" si="85"/>
        <v>0</v>
      </c>
      <c r="AI39" s="3">
        <f>'Forecast &amp; Budget'!M36</f>
        <v>0</v>
      </c>
      <c r="AJ39" s="3">
        <f>'Actual Performance'!M36</f>
        <v>0</v>
      </c>
      <c r="AK39" s="3">
        <f t="shared" si="86"/>
        <v>0</v>
      </c>
    </row>
    <row r="40" spans="1:37" x14ac:dyDescent="0.25">
      <c r="A40" s="3" t="str">
        <f>'Forecast &amp; Budget'!A37</f>
        <v>Gas</v>
      </c>
      <c r="B40" s="3">
        <f>'Forecast &amp; Budget'!B37</f>
        <v>0</v>
      </c>
      <c r="C40" s="3">
        <f>'Actual Performance'!B37</f>
        <v>0</v>
      </c>
      <c r="D40" s="3">
        <f t="shared" si="75"/>
        <v>0</v>
      </c>
      <c r="E40" s="3">
        <f>'Forecast &amp; Budget'!C37</f>
        <v>0</v>
      </c>
      <c r="F40" s="3">
        <f>'Actual Performance'!C37</f>
        <v>0</v>
      </c>
      <c r="G40" s="3">
        <f t="shared" si="76"/>
        <v>0</v>
      </c>
      <c r="H40" s="3">
        <f>'Forecast &amp; Budget'!D37</f>
        <v>0</v>
      </c>
      <c r="I40" s="3">
        <f>'Actual Performance'!D37</f>
        <v>0</v>
      </c>
      <c r="J40" s="3">
        <f t="shared" si="77"/>
        <v>0</v>
      </c>
      <c r="K40" s="3">
        <f>'Forecast &amp; Budget'!E37</f>
        <v>0</v>
      </c>
      <c r="L40" s="3">
        <f>'Actual Performance'!E37</f>
        <v>0</v>
      </c>
      <c r="M40" s="3">
        <f t="shared" si="78"/>
        <v>0</v>
      </c>
      <c r="N40" s="3">
        <f>'Forecast &amp; Budget'!F37</f>
        <v>0</v>
      </c>
      <c r="O40" s="3">
        <f>'Actual Performance'!F37</f>
        <v>0</v>
      </c>
      <c r="P40" s="3">
        <f t="shared" si="79"/>
        <v>0</v>
      </c>
      <c r="Q40" s="3">
        <f>'Forecast &amp; Budget'!G37</f>
        <v>0</v>
      </c>
      <c r="R40" s="3">
        <f>'Actual Performance'!G37</f>
        <v>0</v>
      </c>
      <c r="S40" s="3">
        <f t="shared" si="80"/>
        <v>0</v>
      </c>
      <c r="T40" s="3">
        <f>'Forecast &amp; Budget'!H37</f>
        <v>0</v>
      </c>
      <c r="U40" s="3">
        <f>'Actual Performance'!H37</f>
        <v>0</v>
      </c>
      <c r="V40" s="3">
        <f t="shared" si="81"/>
        <v>0</v>
      </c>
      <c r="W40" s="3">
        <f>'Forecast &amp; Budget'!I37</f>
        <v>0</v>
      </c>
      <c r="X40" s="3">
        <f>'Actual Performance'!I37</f>
        <v>0</v>
      </c>
      <c r="Y40" s="3">
        <f t="shared" si="82"/>
        <v>0</v>
      </c>
      <c r="Z40" s="3">
        <f>'Forecast &amp; Budget'!J37</f>
        <v>0</v>
      </c>
      <c r="AA40" s="3">
        <f>'Actual Performance'!J37</f>
        <v>0</v>
      </c>
      <c r="AB40" s="3">
        <f t="shared" si="83"/>
        <v>0</v>
      </c>
      <c r="AC40" s="3">
        <f>'Forecast &amp; Budget'!K37</f>
        <v>0</v>
      </c>
      <c r="AD40" s="3">
        <f>'Actual Performance'!K37</f>
        <v>0</v>
      </c>
      <c r="AE40" s="3">
        <f t="shared" si="84"/>
        <v>0</v>
      </c>
      <c r="AF40" s="3">
        <f>'Forecast &amp; Budget'!L37</f>
        <v>0</v>
      </c>
      <c r="AG40" s="3">
        <f>'Actual Performance'!L37</f>
        <v>0</v>
      </c>
      <c r="AH40" s="3">
        <f t="shared" si="85"/>
        <v>0</v>
      </c>
      <c r="AI40" s="3">
        <f>'Forecast &amp; Budget'!M37</f>
        <v>0</v>
      </c>
      <c r="AJ40" s="3">
        <f>'Actual Performance'!M37</f>
        <v>0</v>
      </c>
      <c r="AK40" s="3">
        <f t="shared" si="86"/>
        <v>0</v>
      </c>
    </row>
    <row r="41" spans="1:37" x14ac:dyDescent="0.25">
      <c r="A41" s="3" t="str">
        <f>'Forecast &amp; Budget'!A38</f>
        <v>Fixed Telephones</v>
      </c>
      <c r="B41" s="3">
        <f>'Forecast &amp; Budget'!B38</f>
        <v>0</v>
      </c>
      <c r="C41" s="3">
        <f>'Actual Performance'!B38</f>
        <v>0</v>
      </c>
      <c r="D41" s="3">
        <f t="shared" si="75"/>
        <v>0</v>
      </c>
      <c r="E41" s="3">
        <f>'Forecast &amp; Budget'!C38</f>
        <v>0</v>
      </c>
      <c r="F41" s="3">
        <f>'Actual Performance'!C38</f>
        <v>0</v>
      </c>
      <c r="G41" s="3">
        <f t="shared" si="76"/>
        <v>0</v>
      </c>
      <c r="H41" s="3">
        <f>'Forecast &amp; Budget'!D38</f>
        <v>0</v>
      </c>
      <c r="I41" s="3">
        <f>'Actual Performance'!D38</f>
        <v>0</v>
      </c>
      <c r="J41" s="3">
        <f t="shared" si="77"/>
        <v>0</v>
      </c>
      <c r="K41" s="3">
        <f>'Forecast &amp; Budget'!E38</f>
        <v>0</v>
      </c>
      <c r="L41" s="3">
        <f>'Actual Performance'!E38</f>
        <v>0</v>
      </c>
      <c r="M41" s="3">
        <f t="shared" si="78"/>
        <v>0</v>
      </c>
      <c r="N41" s="3">
        <f>'Forecast &amp; Budget'!F38</f>
        <v>0</v>
      </c>
      <c r="O41" s="3">
        <f>'Actual Performance'!F38</f>
        <v>0</v>
      </c>
      <c r="P41" s="3">
        <f t="shared" si="79"/>
        <v>0</v>
      </c>
      <c r="Q41" s="3">
        <f>'Forecast &amp; Budget'!G38</f>
        <v>0</v>
      </c>
      <c r="R41" s="3">
        <f>'Actual Performance'!G38</f>
        <v>0</v>
      </c>
      <c r="S41" s="3">
        <f t="shared" si="80"/>
        <v>0</v>
      </c>
      <c r="T41" s="3">
        <f>'Forecast &amp; Budget'!H38</f>
        <v>0</v>
      </c>
      <c r="U41" s="3">
        <f>'Actual Performance'!H38</f>
        <v>0</v>
      </c>
      <c r="V41" s="3">
        <f t="shared" si="81"/>
        <v>0</v>
      </c>
      <c r="W41" s="3">
        <f>'Forecast &amp; Budget'!I38</f>
        <v>0</v>
      </c>
      <c r="X41" s="3">
        <f>'Actual Performance'!I38</f>
        <v>0</v>
      </c>
      <c r="Y41" s="3">
        <f t="shared" si="82"/>
        <v>0</v>
      </c>
      <c r="Z41" s="3">
        <f>'Forecast &amp; Budget'!J38</f>
        <v>0</v>
      </c>
      <c r="AA41" s="3">
        <f>'Actual Performance'!J38</f>
        <v>0</v>
      </c>
      <c r="AB41" s="3">
        <f t="shared" si="83"/>
        <v>0</v>
      </c>
      <c r="AC41" s="3">
        <f>'Forecast &amp; Budget'!K38</f>
        <v>0</v>
      </c>
      <c r="AD41" s="3">
        <f>'Actual Performance'!K38</f>
        <v>0</v>
      </c>
      <c r="AE41" s="3">
        <f t="shared" si="84"/>
        <v>0</v>
      </c>
      <c r="AF41" s="3">
        <f>'Forecast &amp; Budget'!L38</f>
        <v>0</v>
      </c>
      <c r="AG41" s="3">
        <f>'Actual Performance'!L38</f>
        <v>0</v>
      </c>
      <c r="AH41" s="3">
        <f t="shared" si="85"/>
        <v>0</v>
      </c>
      <c r="AI41" s="3">
        <f>'Forecast &amp; Budget'!M38</f>
        <v>0</v>
      </c>
      <c r="AJ41" s="3">
        <f>'Actual Performance'!M38</f>
        <v>0</v>
      </c>
      <c r="AK41" s="3">
        <f t="shared" si="86"/>
        <v>0</v>
      </c>
    </row>
    <row r="42" spans="1:37" x14ac:dyDescent="0.25">
      <c r="A42" s="3" t="str">
        <f>'Forecast &amp; Budget'!A39</f>
        <v>Mobile Telephones</v>
      </c>
      <c r="B42" s="3">
        <f>'Forecast &amp; Budget'!B39</f>
        <v>0</v>
      </c>
      <c r="C42" s="3">
        <f>'Actual Performance'!B39</f>
        <v>0</v>
      </c>
      <c r="D42" s="3">
        <f t="shared" si="75"/>
        <v>0</v>
      </c>
      <c r="E42" s="3">
        <f>'Forecast &amp; Budget'!C39</f>
        <v>0</v>
      </c>
      <c r="F42" s="3">
        <f>'Actual Performance'!C39</f>
        <v>0</v>
      </c>
      <c r="G42" s="3">
        <f t="shared" si="76"/>
        <v>0</v>
      </c>
      <c r="H42" s="3">
        <f>'Forecast &amp; Budget'!D39</f>
        <v>0</v>
      </c>
      <c r="I42" s="3">
        <f>'Actual Performance'!D39</f>
        <v>0</v>
      </c>
      <c r="J42" s="3">
        <f t="shared" si="77"/>
        <v>0</v>
      </c>
      <c r="K42" s="3">
        <f>'Forecast &amp; Budget'!E39</f>
        <v>0</v>
      </c>
      <c r="L42" s="3">
        <f>'Actual Performance'!E39</f>
        <v>0</v>
      </c>
      <c r="M42" s="3">
        <f t="shared" si="78"/>
        <v>0</v>
      </c>
      <c r="N42" s="3">
        <f>'Forecast &amp; Budget'!F39</f>
        <v>0</v>
      </c>
      <c r="O42" s="3">
        <f>'Actual Performance'!F39</f>
        <v>0</v>
      </c>
      <c r="P42" s="3">
        <f t="shared" si="79"/>
        <v>0</v>
      </c>
      <c r="Q42" s="3">
        <f>'Forecast &amp; Budget'!G39</f>
        <v>0</v>
      </c>
      <c r="R42" s="3">
        <f>'Actual Performance'!G39</f>
        <v>0</v>
      </c>
      <c r="S42" s="3">
        <f t="shared" si="80"/>
        <v>0</v>
      </c>
      <c r="T42" s="3">
        <f>'Forecast &amp; Budget'!H39</f>
        <v>0</v>
      </c>
      <c r="U42" s="3">
        <f>'Actual Performance'!H39</f>
        <v>0</v>
      </c>
      <c r="V42" s="3">
        <f t="shared" si="81"/>
        <v>0</v>
      </c>
      <c r="W42" s="3">
        <f>'Forecast &amp; Budget'!I39</f>
        <v>0</v>
      </c>
      <c r="X42" s="3">
        <f>'Actual Performance'!I39</f>
        <v>0</v>
      </c>
      <c r="Y42" s="3">
        <f t="shared" si="82"/>
        <v>0</v>
      </c>
      <c r="Z42" s="3">
        <f>'Forecast &amp; Budget'!J39</f>
        <v>0</v>
      </c>
      <c r="AA42" s="3">
        <f>'Actual Performance'!J39</f>
        <v>0</v>
      </c>
      <c r="AB42" s="3">
        <f t="shared" si="83"/>
        <v>0</v>
      </c>
      <c r="AC42" s="3">
        <f>'Forecast &amp; Budget'!K39</f>
        <v>0</v>
      </c>
      <c r="AD42" s="3">
        <f>'Actual Performance'!K39</f>
        <v>0</v>
      </c>
      <c r="AE42" s="3">
        <f t="shared" si="84"/>
        <v>0</v>
      </c>
      <c r="AF42" s="3">
        <f>'Forecast &amp; Budget'!L39</f>
        <v>0</v>
      </c>
      <c r="AG42" s="3">
        <f>'Actual Performance'!L39</f>
        <v>0</v>
      </c>
      <c r="AH42" s="3">
        <f t="shared" si="85"/>
        <v>0</v>
      </c>
      <c r="AI42" s="3">
        <f>'Forecast &amp; Budget'!M39</f>
        <v>0</v>
      </c>
      <c r="AJ42" s="3">
        <f>'Actual Performance'!M39</f>
        <v>0</v>
      </c>
      <c r="AK42" s="3">
        <f t="shared" si="86"/>
        <v>0</v>
      </c>
    </row>
    <row r="43" spans="1:37" x14ac:dyDescent="0.25">
      <c r="A43" s="3" t="str">
        <f>'Forecast &amp; Budget'!A40</f>
        <v>Vehicle Purchase</v>
      </c>
      <c r="B43" s="3">
        <f>'Forecast &amp; Budget'!B40</f>
        <v>0</v>
      </c>
      <c r="C43" s="3">
        <f>'Actual Performance'!B40</f>
        <v>0</v>
      </c>
      <c r="D43" s="3">
        <f t="shared" si="75"/>
        <v>0</v>
      </c>
      <c r="E43" s="3">
        <f>'Forecast &amp; Budget'!C40</f>
        <v>0</v>
      </c>
      <c r="F43" s="3">
        <f>'Actual Performance'!C40</f>
        <v>0</v>
      </c>
      <c r="G43" s="3">
        <f t="shared" si="76"/>
        <v>0</v>
      </c>
      <c r="H43" s="3">
        <f>'Forecast &amp; Budget'!D40</f>
        <v>0</v>
      </c>
      <c r="I43" s="3">
        <f>'Actual Performance'!D40</f>
        <v>0</v>
      </c>
      <c r="J43" s="3">
        <f t="shared" si="77"/>
        <v>0</v>
      </c>
      <c r="K43" s="3">
        <f>'Forecast &amp; Budget'!E40</f>
        <v>0</v>
      </c>
      <c r="L43" s="3">
        <f>'Actual Performance'!E40</f>
        <v>0</v>
      </c>
      <c r="M43" s="3">
        <f t="shared" si="78"/>
        <v>0</v>
      </c>
      <c r="N43" s="3">
        <f>'Forecast &amp; Budget'!F40</f>
        <v>0</v>
      </c>
      <c r="O43" s="3">
        <f>'Actual Performance'!F40</f>
        <v>0</v>
      </c>
      <c r="P43" s="3">
        <f t="shared" si="79"/>
        <v>0</v>
      </c>
      <c r="Q43" s="3">
        <f>'Forecast &amp; Budget'!G40</f>
        <v>0</v>
      </c>
      <c r="R43" s="3">
        <f>'Actual Performance'!G40</f>
        <v>0</v>
      </c>
      <c r="S43" s="3">
        <f t="shared" si="80"/>
        <v>0</v>
      </c>
      <c r="T43" s="3">
        <f>'Forecast &amp; Budget'!H40</f>
        <v>0</v>
      </c>
      <c r="U43" s="3">
        <f>'Actual Performance'!H40</f>
        <v>0</v>
      </c>
      <c r="V43" s="3">
        <f t="shared" si="81"/>
        <v>0</v>
      </c>
      <c r="W43" s="3">
        <f>'Forecast &amp; Budget'!I40</f>
        <v>0</v>
      </c>
      <c r="X43" s="3">
        <f>'Actual Performance'!I40</f>
        <v>0</v>
      </c>
      <c r="Y43" s="3">
        <f t="shared" si="82"/>
        <v>0</v>
      </c>
      <c r="Z43" s="3">
        <f>'Forecast &amp; Budget'!J40</f>
        <v>0</v>
      </c>
      <c r="AA43" s="3">
        <f>'Actual Performance'!J40</f>
        <v>0</v>
      </c>
      <c r="AB43" s="3">
        <f t="shared" si="83"/>
        <v>0</v>
      </c>
      <c r="AC43" s="3">
        <f>'Forecast &amp; Budget'!K40</f>
        <v>0</v>
      </c>
      <c r="AD43" s="3">
        <f>'Actual Performance'!K40</f>
        <v>0</v>
      </c>
      <c r="AE43" s="3">
        <f t="shared" si="84"/>
        <v>0</v>
      </c>
      <c r="AF43" s="3">
        <f>'Forecast &amp; Budget'!L40</f>
        <v>0</v>
      </c>
      <c r="AG43" s="3">
        <f>'Actual Performance'!L40</f>
        <v>0</v>
      </c>
      <c r="AH43" s="3">
        <f t="shared" si="85"/>
        <v>0</v>
      </c>
      <c r="AI43" s="3">
        <f>'Forecast &amp; Budget'!M40</f>
        <v>0</v>
      </c>
      <c r="AJ43" s="3">
        <f>'Actual Performance'!M40</f>
        <v>0</v>
      </c>
      <c r="AK43" s="3">
        <f t="shared" si="86"/>
        <v>0</v>
      </c>
    </row>
    <row r="44" spans="1:37" x14ac:dyDescent="0.25">
      <c r="A44" s="3" t="str">
        <f>'Forecast &amp; Budget'!A41</f>
        <v>Vehicle Maintenance</v>
      </c>
      <c r="B44" s="3">
        <f>'Forecast &amp; Budget'!B41</f>
        <v>0</v>
      </c>
      <c r="C44" s="3">
        <f>'Actual Performance'!B41</f>
        <v>0</v>
      </c>
      <c r="D44" s="3">
        <f t="shared" si="75"/>
        <v>0</v>
      </c>
      <c r="E44" s="3">
        <f>'Forecast &amp; Budget'!C41</f>
        <v>0</v>
      </c>
      <c r="F44" s="3">
        <f>'Actual Performance'!C41</f>
        <v>0</v>
      </c>
      <c r="G44" s="3">
        <f t="shared" si="76"/>
        <v>0</v>
      </c>
      <c r="H44" s="3">
        <f>'Forecast &amp; Budget'!D41</f>
        <v>0</v>
      </c>
      <c r="I44" s="3">
        <f>'Actual Performance'!D41</f>
        <v>0</v>
      </c>
      <c r="J44" s="3">
        <f t="shared" si="77"/>
        <v>0</v>
      </c>
      <c r="K44" s="3">
        <f>'Forecast &amp; Budget'!E41</f>
        <v>0</v>
      </c>
      <c r="L44" s="3">
        <f>'Actual Performance'!E41</f>
        <v>0</v>
      </c>
      <c r="M44" s="3">
        <f t="shared" si="78"/>
        <v>0</v>
      </c>
      <c r="N44" s="3">
        <f>'Forecast &amp; Budget'!F41</f>
        <v>0</v>
      </c>
      <c r="O44" s="3">
        <f>'Actual Performance'!F41</f>
        <v>0</v>
      </c>
      <c r="P44" s="3">
        <f t="shared" si="79"/>
        <v>0</v>
      </c>
      <c r="Q44" s="3">
        <f>'Forecast &amp; Budget'!G41</f>
        <v>0</v>
      </c>
      <c r="R44" s="3">
        <f>'Actual Performance'!G41</f>
        <v>0</v>
      </c>
      <c r="S44" s="3">
        <f t="shared" si="80"/>
        <v>0</v>
      </c>
      <c r="T44" s="3">
        <f>'Forecast &amp; Budget'!H41</f>
        <v>0</v>
      </c>
      <c r="U44" s="3">
        <f>'Actual Performance'!H41</f>
        <v>0</v>
      </c>
      <c r="V44" s="3">
        <f t="shared" si="81"/>
        <v>0</v>
      </c>
      <c r="W44" s="3">
        <f>'Forecast &amp; Budget'!I41</f>
        <v>0</v>
      </c>
      <c r="X44" s="3">
        <f>'Actual Performance'!I41</f>
        <v>0</v>
      </c>
      <c r="Y44" s="3">
        <f t="shared" si="82"/>
        <v>0</v>
      </c>
      <c r="Z44" s="3">
        <f>'Forecast &amp; Budget'!J41</f>
        <v>0</v>
      </c>
      <c r="AA44" s="3">
        <f>'Actual Performance'!J41</f>
        <v>0</v>
      </c>
      <c r="AB44" s="3">
        <f t="shared" si="83"/>
        <v>0</v>
      </c>
      <c r="AC44" s="3">
        <f>'Forecast &amp; Budget'!K41</f>
        <v>0</v>
      </c>
      <c r="AD44" s="3">
        <f>'Actual Performance'!K41</f>
        <v>0</v>
      </c>
      <c r="AE44" s="3">
        <f t="shared" si="84"/>
        <v>0</v>
      </c>
      <c r="AF44" s="3">
        <f>'Forecast &amp; Budget'!L41</f>
        <v>0</v>
      </c>
      <c r="AG44" s="3">
        <f>'Actual Performance'!L41</f>
        <v>0</v>
      </c>
      <c r="AH44" s="3">
        <f t="shared" si="85"/>
        <v>0</v>
      </c>
      <c r="AI44" s="3">
        <f>'Forecast &amp; Budget'!M41</f>
        <v>0</v>
      </c>
      <c r="AJ44" s="3">
        <f>'Actual Performance'!M41</f>
        <v>0</v>
      </c>
      <c r="AK44" s="3">
        <f t="shared" si="86"/>
        <v>0</v>
      </c>
    </row>
    <row r="45" spans="1:37" x14ac:dyDescent="0.25">
      <c r="A45" s="3" t="str">
        <f>'Forecast &amp; Budget'!A42</f>
        <v>Travel &amp; Entertainment</v>
      </c>
      <c r="B45" s="3">
        <f>'Forecast &amp; Budget'!B42</f>
        <v>0</v>
      </c>
      <c r="C45" s="3">
        <f>'Actual Performance'!B42</f>
        <v>0</v>
      </c>
      <c r="D45" s="3">
        <f t="shared" si="75"/>
        <v>0</v>
      </c>
      <c r="E45" s="3">
        <f>'Forecast &amp; Budget'!C42</f>
        <v>0</v>
      </c>
      <c r="F45" s="3">
        <f>'Actual Performance'!C42</f>
        <v>0</v>
      </c>
      <c r="G45" s="3">
        <f t="shared" si="76"/>
        <v>0</v>
      </c>
      <c r="H45" s="3">
        <f>'Forecast &amp; Budget'!D42</f>
        <v>0</v>
      </c>
      <c r="I45" s="3">
        <f>'Actual Performance'!D42</f>
        <v>0</v>
      </c>
      <c r="J45" s="3">
        <f t="shared" si="77"/>
        <v>0</v>
      </c>
      <c r="K45" s="3">
        <f>'Forecast &amp; Budget'!E42</f>
        <v>0</v>
      </c>
      <c r="L45" s="3">
        <f>'Actual Performance'!E42</f>
        <v>0</v>
      </c>
      <c r="M45" s="3">
        <f t="shared" si="78"/>
        <v>0</v>
      </c>
      <c r="N45" s="3">
        <f>'Forecast &amp; Budget'!F42</f>
        <v>0</v>
      </c>
      <c r="O45" s="3">
        <f>'Actual Performance'!F42</f>
        <v>0</v>
      </c>
      <c r="P45" s="3">
        <f t="shared" si="79"/>
        <v>0</v>
      </c>
      <c r="Q45" s="3">
        <f>'Forecast &amp; Budget'!G42</f>
        <v>0</v>
      </c>
      <c r="R45" s="3">
        <f>'Actual Performance'!G42</f>
        <v>0</v>
      </c>
      <c r="S45" s="3">
        <f t="shared" si="80"/>
        <v>0</v>
      </c>
      <c r="T45" s="3">
        <f>'Forecast &amp; Budget'!H42</f>
        <v>0</v>
      </c>
      <c r="U45" s="3">
        <f>'Actual Performance'!H42</f>
        <v>0</v>
      </c>
      <c r="V45" s="3">
        <f t="shared" si="81"/>
        <v>0</v>
      </c>
      <c r="W45" s="3">
        <f>'Forecast &amp; Budget'!I42</f>
        <v>0</v>
      </c>
      <c r="X45" s="3">
        <f>'Actual Performance'!I42</f>
        <v>0</v>
      </c>
      <c r="Y45" s="3">
        <f t="shared" si="82"/>
        <v>0</v>
      </c>
      <c r="Z45" s="3">
        <f>'Forecast &amp; Budget'!J42</f>
        <v>0</v>
      </c>
      <c r="AA45" s="3">
        <f>'Actual Performance'!J42</f>
        <v>0</v>
      </c>
      <c r="AB45" s="3">
        <f t="shared" si="83"/>
        <v>0</v>
      </c>
      <c r="AC45" s="3">
        <f>'Forecast &amp; Budget'!K42</f>
        <v>0</v>
      </c>
      <c r="AD45" s="3">
        <f>'Actual Performance'!K42</f>
        <v>0</v>
      </c>
      <c r="AE45" s="3">
        <f t="shared" si="84"/>
        <v>0</v>
      </c>
      <c r="AF45" s="3">
        <f>'Forecast &amp; Budget'!L42</f>
        <v>0</v>
      </c>
      <c r="AG45" s="3">
        <f>'Actual Performance'!L42</f>
        <v>0</v>
      </c>
      <c r="AH45" s="3">
        <f t="shared" si="85"/>
        <v>0</v>
      </c>
      <c r="AI45" s="3">
        <f>'Forecast &amp; Budget'!M42</f>
        <v>0</v>
      </c>
      <c r="AJ45" s="3">
        <f>'Actual Performance'!M42</f>
        <v>0</v>
      </c>
      <c r="AK45" s="3">
        <f t="shared" si="86"/>
        <v>0</v>
      </c>
    </row>
    <row r="46" spans="1:37" x14ac:dyDescent="0.25">
      <c r="A46" s="3" t="str">
        <f>'Forecast &amp; Budget'!A43</f>
        <v>Subscriptions &amp; Services</v>
      </c>
      <c r="B46" s="3">
        <f>'Forecast &amp; Budget'!B43</f>
        <v>0</v>
      </c>
      <c r="C46" s="3">
        <f>'Actual Performance'!B43</f>
        <v>0</v>
      </c>
      <c r="D46" s="3">
        <f t="shared" si="75"/>
        <v>0</v>
      </c>
      <c r="E46" s="3">
        <f>'Forecast &amp; Budget'!C43</f>
        <v>0</v>
      </c>
      <c r="F46" s="3">
        <f>'Actual Performance'!C43</f>
        <v>0</v>
      </c>
      <c r="G46" s="3">
        <f t="shared" si="76"/>
        <v>0</v>
      </c>
      <c r="H46" s="3">
        <f>'Forecast &amp; Budget'!D43</f>
        <v>0</v>
      </c>
      <c r="I46" s="3">
        <f>'Actual Performance'!D43</f>
        <v>0</v>
      </c>
      <c r="J46" s="3">
        <f t="shared" si="77"/>
        <v>0</v>
      </c>
      <c r="K46" s="3">
        <f>'Forecast &amp; Budget'!E43</f>
        <v>0</v>
      </c>
      <c r="L46" s="3">
        <f>'Actual Performance'!E43</f>
        <v>0</v>
      </c>
      <c r="M46" s="3">
        <f t="shared" si="78"/>
        <v>0</v>
      </c>
      <c r="N46" s="3">
        <f>'Forecast &amp; Budget'!F43</f>
        <v>0</v>
      </c>
      <c r="O46" s="3">
        <f>'Actual Performance'!F43</f>
        <v>0</v>
      </c>
      <c r="P46" s="3">
        <f t="shared" si="79"/>
        <v>0</v>
      </c>
      <c r="Q46" s="3">
        <f>'Forecast &amp; Budget'!G43</f>
        <v>0</v>
      </c>
      <c r="R46" s="3">
        <f>'Actual Performance'!G43</f>
        <v>0</v>
      </c>
      <c r="S46" s="3">
        <f t="shared" si="80"/>
        <v>0</v>
      </c>
      <c r="T46" s="3">
        <f>'Forecast &amp; Budget'!H43</f>
        <v>0</v>
      </c>
      <c r="U46" s="3">
        <f>'Actual Performance'!H43</f>
        <v>0</v>
      </c>
      <c r="V46" s="3">
        <f t="shared" si="81"/>
        <v>0</v>
      </c>
      <c r="W46" s="3">
        <f>'Forecast &amp; Budget'!I43</f>
        <v>0</v>
      </c>
      <c r="X46" s="3">
        <f>'Actual Performance'!I43</f>
        <v>0</v>
      </c>
      <c r="Y46" s="3">
        <f t="shared" si="82"/>
        <v>0</v>
      </c>
      <c r="Z46" s="3">
        <f>'Forecast &amp; Budget'!J43</f>
        <v>0</v>
      </c>
      <c r="AA46" s="3">
        <f>'Actual Performance'!J43</f>
        <v>0</v>
      </c>
      <c r="AB46" s="3">
        <f t="shared" si="83"/>
        <v>0</v>
      </c>
      <c r="AC46" s="3">
        <f>'Forecast &amp; Budget'!K43</f>
        <v>0</v>
      </c>
      <c r="AD46" s="3">
        <f>'Actual Performance'!K43</f>
        <v>0</v>
      </c>
      <c r="AE46" s="3">
        <f t="shared" si="84"/>
        <v>0</v>
      </c>
      <c r="AF46" s="3">
        <f>'Forecast &amp; Budget'!L43</f>
        <v>0</v>
      </c>
      <c r="AG46" s="3">
        <f>'Actual Performance'!L43</f>
        <v>0</v>
      </c>
      <c r="AH46" s="3">
        <f t="shared" si="85"/>
        <v>0</v>
      </c>
      <c r="AI46" s="3">
        <f>'Forecast &amp; Budget'!M43</f>
        <v>0</v>
      </c>
      <c r="AJ46" s="3">
        <f>'Actual Performance'!M43</f>
        <v>0</v>
      </c>
      <c r="AK46" s="3">
        <f t="shared" si="86"/>
        <v>0</v>
      </c>
    </row>
    <row r="47" spans="1:37" x14ac:dyDescent="0.25">
      <c r="A47" s="3" t="str">
        <f>'Forecast &amp; Budget'!A44</f>
        <v>Office Supplies, Stationery etc</v>
      </c>
      <c r="B47" s="3">
        <f>'Forecast &amp; Budget'!B44</f>
        <v>0</v>
      </c>
      <c r="C47" s="3">
        <f>'Actual Performance'!B44</f>
        <v>0</v>
      </c>
      <c r="D47" s="3">
        <f t="shared" si="75"/>
        <v>0</v>
      </c>
      <c r="E47" s="3">
        <f>'Forecast &amp; Budget'!C44</f>
        <v>0</v>
      </c>
      <c r="F47" s="3">
        <f>'Actual Performance'!C44</f>
        <v>0</v>
      </c>
      <c r="G47" s="3">
        <f t="shared" si="76"/>
        <v>0</v>
      </c>
      <c r="H47" s="3">
        <f>'Forecast &amp; Budget'!D44</f>
        <v>0</v>
      </c>
      <c r="I47" s="3">
        <f>'Actual Performance'!D44</f>
        <v>0</v>
      </c>
      <c r="J47" s="3">
        <f t="shared" si="77"/>
        <v>0</v>
      </c>
      <c r="K47" s="3">
        <f>'Forecast &amp; Budget'!E44</f>
        <v>0</v>
      </c>
      <c r="L47" s="3">
        <f>'Actual Performance'!E44</f>
        <v>0</v>
      </c>
      <c r="M47" s="3">
        <f t="shared" si="78"/>
        <v>0</v>
      </c>
      <c r="N47" s="3">
        <f>'Forecast &amp; Budget'!F44</f>
        <v>0</v>
      </c>
      <c r="O47" s="3">
        <f>'Actual Performance'!F44</f>
        <v>0</v>
      </c>
      <c r="P47" s="3">
        <f t="shared" si="79"/>
        <v>0</v>
      </c>
      <c r="Q47" s="3">
        <f>'Forecast &amp; Budget'!G44</f>
        <v>0</v>
      </c>
      <c r="R47" s="3">
        <f>'Actual Performance'!G44</f>
        <v>0</v>
      </c>
      <c r="S47" s="3">
        <f t="shared" si="80"/>
        <v>0</v>
      </c>
      <c r="T47" s="3">
        <f>'Forecast &amp; Budget'!H44</f>
        <v>0</v>
      </c>
      <c r="U47" s="3">
        <f>'Actual Performance'!H44</f>
        <v>0</v>
      </c>
      <c r="V47" s="3">
        <f t="shared" si="81"/>
        <v>0</v>
      </c>
      <c r="W47" s="3">
        <f>'Forecast &amp; Budget'!I44</f>
        <v>0</v>
      </c>
      <c r="X47" s="3">
        <f>'Actual Performance'!I44</f>
        <v>0</v>
      </c>
      <c r="Y47" s="3">
        <f t="shared" si="82"/>
        <v>0</v>
      </c>
      <c r="Z47" s="3">
        <f>'Forecast &amp; Budget'!J44</f>
        <v>0</v>
      </c>
      <c r="AA47" s="3">
        <f>'Actual Performance'!J44</f>
        <v>0</v>
      </c>
      <c r="AB47" s="3">
        <f t="shared" si="83"/>
        <v>0</v>
      </c>
      <c r="AC47" s="3">
        <f>'Forecast &amp; Budget'!K44</f>
        <v>0</v>
      </c>
      <c r="AD47" s="3">
        <f>'Actual Performance'!K44</f>
        <v>0</v>
      </c>
      <c r="AE47" s="3">
        <f t="shared" si="84"/>
        <v>0</v>
      </c>
      <c r="AF47" s="3">
        <f>'Forecast &amp; Budget'!L44</f>
        <v>0</v>
      </c>
      <c r="AG47" s="3">
        <f>'Actual Performance'!L44</f>
        <v>0</v>
      </c>
      <c r="AH47" s="3">
        <f t="shared" si="85"/>
        <v>0</v>
      </c>
      <c r="AI47" s="3">
        <f>'Forecast &amp; Budget'!M44</f>
        <v>0</v>
      </c>
      <c r="AJ47" s="3">
        <f>'Actual Performance'!M44</f>
        <v>0</v>
      </c>
      <c r="AK47" s="3">
        <f t="shared" si="86"/>
        <v>0</v>
      </c>
    </row>
    <row r="48" spans="1:37" x14ac:dyDescent="0.25">
      <c r="A48" s="3" t="str">
        <f>'Forecast &amp; Budget'!A45</f>
        <v>Training &amp; Development</v>
      </c>
      <c r="B48" s="3">
        <f>'Forecast &amp; Budget'!B45</f>
        <v>0</v>
      </c>
      <c r="C48" s="3">
        <f>'Actual Performance'!B45</f>
        <v>0</v>
      </c>
      <c r="D48" s="3">
        <f t="shared" si="75"/>
        <v>0</v>
      </c>
      <c r="E48" s="3">
        <f>'Forecast &amp; Budget'!C45</f>
        <v>0</v>
      </c>
      <c r="F48" s="3">
        <f>'Actual Performance'!C45</f>
        <v>0</v>
      </c>
      <c r="G48" s="3">
        <f t="shared" si="76"/>
        <v>0</v>
      </c>
      <c r="H48" s="3">
        <f>'Forecast &amp; Budget'!D45</f>
        <v>0</v>
      </c>
      <c r="I48" s="3">
        <f>'Actual Performance'!D45</f>
        <v>0</v>
      </c>
      <c r="J48" s="3">
        <f t="shared" si="77"/>
        <v>0</v>
      </c>
      <c r="K48" s="3">
        <f>'Forecast &amp; Budget'!E45</f>
        <v>0</v>
      </c>
      <c r="L48" s="3">
        <f>'Actual Performance'!E45</f>
        <v>0</v>
      </c>
      <c r="M48" s="3">
        <f t="shared" si="78"/>
        <v>0</v>
      </c>
      <c r="N48" s="3">
        <f>'Forecast &amp; Budget'!F45</f>
        <v>0</v>
      </c>
      <c r="O48" s="3">
        <f>'Actual Performance'!F45</f>
        <v>0</v>
      </c>
      <c r="P48" s="3">
        <f t="shared" si="79"/>
        <v>0</v>
      </c>
      <c r="Q48" s="3">
        <f>'Forecast &amp; Budget'!G45</f>
        <v>0</v>
      </c>
      <c r="R48" s="3">
        <f>'Actual Performance'!G45</f>
        <v>0</v>
      </c>
      <c r="S48" s="3">
        <f t="shared" si="80"/>
        <v>0</v>
      </c>
      <c r="T48" s="3">
        <f>'Forecast &amp; Budget'!H45</f>
        <v>0</v>
      </c>
      <c r="U48" s="3">
        <f>'Actual Performance'!H45</f>
        <v>0</v>
      </c>
      <c r="V48" s="3">
        <f t="shared" si="81"/>
        <v>0</v>
      </c>
      <c r="W48" s="3">
        <f>'Forecast &amp; Budget'!I45</f>
        <v>0</v>
      </c>
      <c r="X48" s="3">
        <f>'Actual Performance'!I45</f>
        <v>0</v>
      </c>
      <c r="Y48" s="3">
        <f t="shared" si="82"/>
        <v>0</v>
      </c>
      <c r="Z48" s="3">
        <f>'Forecast &amp; Budget'!J45</f>
        <v>0</v>
      </c>
      <c r="AA48" s="3">
        <f>'Actual Performance'!J45</f>
        <v>0</v>
      </c>
      <c r="AB48" s="3">
        <f t="shared" si="83"/>
        <v>0</v>
      </c>
      <c r="AC48" s="3">
        <f>'Forecast &amp; Budget'!K45</f>
        <v>0</v>
      </c>
      <c r="AD48" s="3">
        <f>'Actual Performance'!K45</f>
        <v>0</v>
      </c>
      <c r="AE48" s="3">
        <f t="shared" si="84"/>
        <v>0</v>
      </c>
      <c r="AF48" s="3">
        <f>'Forecast &amp; Budget'!L45</f>
        <v>0</v>
      </c>
      <c r="AG48" s="3">
        <f>'Actual Performance'!L45</f>
        <v>0</v>
      </c>
      <c r="AH48" s="3">
        <f t="shared" si="85"/>
        <v>0</v>
      </c>
      <c r="AI48" s="3">
        <f>'Forecast &amp; Budget'!M45</f>
        <v>0</v>
      </c>
      <c r="AJ48" s="3">
        <f>'Actual Performance'!M45</f>
        <v>0</v>
      </c>
      <c r="AK48" s="3">
        <f t="shared" si="86"/>
        <v>0</v>
      </c>
    </row>
    <row r="49" spans="1:37" x14ac:dyDescent="0.25">
      <c r="A49" s="3" t="str">
        <f>'Forecast &amp; Budget'!A46</f>
        <v>Marketing/Advertising</v>
      </c>
      <c r="B49" s="3">
        <f>'Forecast &amp; Budget'!B46</f>
        <v>0</v>
      </c>
      <c r="C49" s="3">
        <f>'Actual Performance'!B46</f>
        <v>0</v>
      </c>
      <c r="D49" s="3">
        <f t="shared" si="75"/>
        <v>0</v>
      </c>
      <c r="E49" s="3">
        <f>'Forecast &amp; Budget'!C46</f>
        <v>0</v>
      </c>
      <c r="F49" s="3">
        <f>'Actual Performance'!C46</f>
        <v>0</v>
      </c>
      <c r="G49" s="3">
        <f t="shared" si="76"/>
        <v>0</v>
      </c>
      <c r="H49" s="3">
        <f>'Forecast &amp; Budget'!D46</f>
        <v>0</v>
      </c>
      <c r="I49" s="3">
        <f>'Actual Performance'!D46</f>
        <v>0</v>
      </c>
      <c r="J49" s="3">
        <f t="shared" si="77"/>
        <v>0</v>
      </c>
      <c r="K49" s="3">
        <f>'Forecast &amp; Budget'!E46</f>
        <v>0</v>
      </c>
      <c r="L49" s="3">
        <f>'Actual Performance'!E46</f>
        <v>0</v>
      </c>
      <c r="M49" s="3">
        <f t="shared" si="78"/>
        <v>0</v>
      </c>
      <c r="N49" s="3">
        <f>'Forecast &amp; Budget'!F46</f>
        <v>0</v>
      </c>
      <c r="O49" s="3">
        <f>'Actual Performance'!F46</f>
        <v>0</v>
      </c>
      <c r="P49" s="3">
        <f t="shared" si="79"/>
        <v>0</v>
      </c>
      <c r="Q49" s="3">
        <f>'Forecast &amp; Budget'!G46</f>
        <v>0</v>
      </c>
      <c r="R49" s="3">
        <f>'Actual Performance'!G46</f>
        <v>0</v>
      </c>
      <c r="S49" s="3">
        <f t="shared" si="80"/>
        <v>0</v>
      </c>
      <c r="T49" s="3">
        <f>'Forecast &amp; Budget'!H46</f>
        <v>0</v>
      </c>
      <c r="U49" s="3">
        <f>'Actual Performance'!H46</f>
        <v>0</v>
      </c>
      <c r="V49" s="3">
        <f t="shared" si="81"/>
        <v>0</v>
      </c>
      <c r="W49" s="3">
        <f>'Forecast &amp; Budget'!I46</f>
        <v>0</v>
      </c>
      <c r="X49" s="3">
        <f>'Actual Performance'!I46</f>
        <v>0</v>
      </c>
      <c r="Y49" s="3">
        <f t="shared" si="82"/>
        <v>0</v>
      </c>
      <c r="Z49" s="3">
        <f>'Forecast &amp; Budget'!J46</f>
        <v>0</v>
      </c>
      <c r="AA49" s="3">
        <f>'Actual Performance'!J46</f>
        <v>0</v>
      </c>
      <c r="AB49" s="3">
        <f t="shared" si="83"/>
        <v>0</v>
      </c>
      <c r="AC49" s="3">
        <f>'Forecast &amp; Budget'!K46</f>
        <v>0</v>
      </c>
      <c r="AD49" s="3">
        <f>'Actual Performance'!K46</f>
        <v>0</v>
      </c>
      <c r="AE49" s="3">
        <f t="shared" si="84"/>
        <v>0</v>
      </c>
      <c r="AF49" s="3">
        <f>'Forecast &amp; Budget'!L46</f>
        <v>0</v>
      </c>
      <c r="AG49" s="3">
        <f>'Actual Performance'!L46</f>
        <v>0</v>
      </c>
      <c r="AH49" s="3">
        <f t="shared" si="85"/>
        <v>0</v>
      </c>
      <c r="AI49" s="3">
        <f>'Forecast &amp; Budget'!M46</f>
        <v>0</v>
      </c>
      <c r="AJ49" s="3">
        <f>'Actual Performance'!M46</f>
        <v>0</v>
      </c>
      <c r="AK49" s="3">
        <f t="shared" si="86"/>
        <v>0</v>
      </c>
    </row>
    <row r="50" spans="1:37" x14ac:dyDescent="0.25">
      <c r="A50" s="3" t="str">
        <f>'Forecast &amp; Budget'!A47</f>
        <v>Insurance</v>
      </c>
      <c r="B50" s="3">
        <f>'Forecast &amp; Budget'!B47</f>
        <v>0</v>
      </c>
      <c r="C50" s="3">
        <f>'Actual Performance'!B47</f>
        <v>0</v>
      </c>
      <c r="D50" s="3">
        <f t="shared" si="75"/>
        <v>0</v>
      </c>
      <c r="E50" s="3">
        <f>'Forecast &amp; Budget'!C47</f>
        <v>0</v>
      </c>
      <c r="F50" s="3">
        <f>'Actual Performance'!C47</f>
        <v>0</v>
      </c>
      <c r="G50" s="3">
        <f t="shared" si="76"/>
        <v>0</v>
      </c>
      <c r="H50" s="3">
        <f>'Forecast &amp; Budget'!D47</f>
        <v>0</v>
      </c>
      <c r="I50" s="3">
        <f>'Actual Performance'!D47</f>
        <v>0</v>
      </c>
      <c r="J50" s="3">
        <f t="shared" si="77"/>
        <v>0</v>
      </c>
      <c r="K50" s="3">
        <f>'Forecast &amp; Budget'!E47</f>
        <v>0</v>
      </c>
      <c r="L50" s="3">
        <f>'Actual Performance'!E47</f>
        <v>0</v>
      </c>
      <c r="M50" s="3">
        <f t="shared" si="78"/>
        <v>0</v>
      </c>
      <c r="N50" s="3">
        <f>'Forecast &amp; Budget'!F47</f>
        <v>0</v>
      </c>
      <c r="O50" s="3">
        <f>'Actual Performance'!F47</f>
        <v>0</v>
      </c>
      <c r="P50" s="3">
        <f t="shared" si="79"/>
        <v>0</v>
      </c>
      <c r="Q50" s="3">
        <f>'Forecast &amp; Budget'!G47</f>
        <v>0</v>
      </c>
      <c r="R50" s="3">
        <f>'Actual Performance'!G47</f>
        <v>0</v>
      </c>
      <c r="S50" s="3">
        <f t="shared" si="80"/>
        <v>0</v>
      </c>
      <c r="T50" s="3">
        <f>'Forecast &amp; Budget'!H47</f>
        <v>0</v>
      </c>
      <c r="U50" s="3">
        <f>'Actual Performance'!H47</f>
        <v>0</v>
      </c>
      <c r="V50" s="3">
        <f t="shared" si="81"/>
        <v>0</v>
      </c>
      <c r="W50" s="3">
        <f>'Forecast &amp; Budget'!I47</f>
        <v>0</v>
      </c>
      <c r="X50" s="3">
        <f>'Actual Performance'!I47</f>
        <v>0</v>
      </c>
      <c r="Y50" s="3">
        <f t="shared" si="82"/>
        <v>0</v>
      </c>
      <c r="Z50" s="3">
        <f>'Forecast &amp; Budget'!J47</f>
        <v>0</v>
      </c>
      <c r="AA50" s="3">
        <f>'Actual Performance'!J47</f>
        <v>0</v>
      </c>
      <c r="AB50" s="3">
        <f t="shared" si="83"/>
        <v>0</v>
      </c>
      <c r="AC50" s="3">
        <f>'Forecast &amp; Budget'!K47</f>
        <v>0</v>
      </c>
      <c r="AD50" s="3">
        <f>'Actual Performance'!K47</f>
        <v>0</v>
      </c>
      <c r="AE50" s="3">
        <f t="shared" si="84"/>
        <v>0</v>
      </c>
      <c r="AF50" s="3">
        <f>'Forecast &amp; Budget'!L47</f>
        <v>0</v>
      </c>
      <c r="AG50" s="3">
        <f>'Actual Performance'!L47</f>
        <v>0</v>
      </c>
      <c r="AH50" s="3">
        <f t="shared" si="85"/>
        <v>0</v>
      </c>
      <c r="AI50" s="3">
        <f>'Forecast &amp; Budget'!M47</f>
        <v>0</v>
      </c>
      <c r="AJ50" s="3">
        <f>'Actual Performance'!M47</f>
        <v>0</v>
      </c>
      <c r="AK50" s="3">
        <f t="shared" si="86"/>
        <v>0</v>
      </c>
    </row>
    <row r="51" spans="1:37" x14ac:dyDescent="0.25">
      <c r="A51" s="3" t="str">
        <f>'Forecast &amp; Budget'!A48</f>
        <v>Bank Charges</v>
      </c>
      <c r="B51" s="3">
        <f>'Forecast &amp; Budget'!B48</f>
        <v>0</v>
      </c>
      <c r="C51" s="3">
        <f>'Actual Performance'!B48</f>
        <v>0</v>
      </c>
      <c r="D51" s="3">
        <f t="shared" si="75"/>
        <v>0</v>
      </c>
      <c r="E51" s="3">
        <f>'Forecast &amp; Budget'!C48</f>
        <v>0</v>
      </c>
      <c r="F51" s="3">
        <f>'Actual Performance'!C48</f>
        <v>0</v>
      </c>
      <c r="G51" s="3">
        <f t="shared" si="76"/>
        <v>0</v>
      </c>
      <c r="H51" s="3">
        <f>'Forecast &amp; Budget'!D48</f>
        <v>0</v>
      </c>
      <c r="I51" s="3">
        <f>'Actual Performance'!D48</f>
        <v>0</v>
      </c>
      <c r="J51" s="3">
        <f t="shared" si="77"/>
        <v>0</v>
      </c>
      <c r="K51" s="3">
        <f>'Forecast &amp; Budget'!E48</f>
        <v>0</v>
      </c>
      <c r="L51" s="3">
        <f>'Actual Performance'!E48</f>
        <v>0</v>
      </c>
      <c r="M51" s="3">
        <f t="shared" si="78"/>
        <v>0</v>
      </c>
      <c r="N51" s="3">
        <f>'Forecast &amp; Budget'!F48</f>
        <v>0</v>
      </c>
      <c r="O51" s="3">
        <f>'Actual Performance'!F48</f>
        <v>0</v>
      </c>
      <c r="P51" s="3">
        <f t="shared" si="79"/>
        <v>0</v>
      </c>
      <c r="Q51" s="3">
        <f>'Forecast &amp; Budget'!G48</f>
        <v>0</v>
      </c>
      <c r="R51" s="3">
        <f>'Actual Performance'!G48</f>
        <v>0</v>
      </c>
      <c r="S51" s="3">
        <f t="shared" si="80"/>
        <v>0</v>
      </c>
      <c r="T51" s="3">
        <f>'Forecast &amp; Budget'!H48</f>
        <v>0</v>
      </c>
      <c r="U51" s="3">
        <f>'Actual Performance'!H48</f>
        <v>0</v>
      </c>
      <c r="V51" s="3">
        <f t="shared" si="81"/>
        <v>0</v>
      </c>
      <c r="W51" s="3">
        <f>'Forecast &amp; Budget'!I48</f>
        <v>0</v>
      </c>
      <c r="X51" s="3">
        <f>'Actual Performance'!I48</f>
        <v>0</v>
      </c>
      <c r="Y51" s="3">
        <f t="shared" si="82"/>
        <v>0</v>
      </c>
      <c r="Z51" s="3">
        <f>'Forecast &amp; Budget'!J48</f>
        <v>0</v>
      </c>
      <c r="AA51" s="3">
        <f>'Actual Performance'!J48</f>
        <v>0</v>
      </c>
      <c r="AB51" s="3">
        <f t="shared" si="83"/>
        <v>0</v>
      </c>
      <c r="AC51" s="3">
        <f>'Forecast &amp; Budget'!K48</f>
        <v>0</v>
      </c>
      <c r="AD51" s="3">
        <f>'Actual Performance'!K48</f>
        <v>0</v>
      </c>
      <c r="AE51" s="3">
        <f t="shared" si="84"/>
        <v>0</v>
      </c>
      <c r="AF51" s="3">
        <f>'Forecast &amp; Budget'!L48</f>
        <v>0</v>
      </c>
      <c r="AG51" s="3">
        <f>'Actual Performance'!L48</f>
        <v>0</v>
      </c>
      <c r="AH51" s="3">
        <f t="shared" si="85"/>
        <v>0</v>
      </c>
      <c r="AI51" s="3">
        <f>'Forecast &amp; Budget'!M48</f>
        <v>0</v>
      </c>
      <c r="AJ51" s="3">
        <f>'Actual Performance'!M48</f>
        <v>0</v>
      </c>
      <c r="AK51" s="3">
        <f t="shared" si="86"/>
        <v>0</v>
      </c>
    </row>
    <row r="52" spans="1:37" x14ac:dyDescent="0.25">
      <c r="A52" s="3" t="str">
        <f>'Forecast &amp; Budget'!A49</f>
        <v>Credit Process Charges</v>
      </c>
      <c r="B52" s="3">
        <f>'Forecast &amp; Budget'!B49</f>
        <v>0</v>
      </c>
      <c r="C52" s="3">
        <f>'Actual Performance'!B49</f>
        <v>0</v>
      </c>
      <c r="D52" s="3">
        <f t="shared" si="75"/>
        <v>0</v>
      </c>
      <c r="E52" s="3">
        <f>'Forecast &amp; Budget'!C49</f>
        <v>0</v>
      </c>
      <c r="F52" s="3">
        <f>'Actual Performance'!C49</f>
        <v>0</v>
      </c>
      <c r="G52" s="3">
        <f t="shared" si="76"/>
        <v>0</v>
      </c>
      <c r="H52" s="3">
        <f>'Forecast &amp; Budget'!D49</f>
        <v>0</v>
      </c>
      <c r="I52" s="3">
        <f>'Actual Performance'!D49</f>
        <v>0</v>
      </c>
      <c r="J52" s="3">
        <f t="shared" si="77"/>
        <v>0</v>
      </c>
      <c r="K52" s="3">
        <f>'Forecast &amp; Budget'!E49</f>
        <v>0</v>
      </c>
      <c r="L52" s="3">
        <f>'Actual Performance'!E49</f>
        <v>0</v>
      </c>
      <c r="M52" s="3">
        <f t="shared" si="78"/>
        <v>0</v>
      </c>
      <c r="N52" s="3">
        <f>'Forecast &amp; Budget'!F49</f>
        <v>0</v>
      </c>
      <c r="O52" s="3">
        <f>'Actual Performance'!F49</f>
        <v>0</v>
      </c>
      <c r="P52" s="3">
        <f t="shared" si="79"/>
        <v>0</v>
      </c>
      <c r="Q52" s="3">
        <f>'Forecast &amp; Budget'!G49</f>
        <v>0</v>
      </c>
      <c r="R52" s="3">
        <f>'Actual Performance'!G49</f>
        <v>0</v>
      </c>
      <c r="S52" s="3">
        <f t="shared" si="80"/>
        <v>0</v>
      </c>
      <c r="T52" s="3">
        <f>'Forecast &amp; Budget'!H49</f>
        <v>0</v>
      </c>
      <c r="U52" s="3">
        <f>'Actual Performance'!H49</f>
        <v>0</v>
      </c>
      <c r="V52" s="3">
        <f t="shared" si="81"/>
        <v>0</v>
      </c>
      <c r="W52" s="3">
        <f>'Forecast &amp; Budget'!I49</f>
        <v>0</v>
      </c>
      <c r="X52" s="3">
        <f>'Actual Performance'!I49</f>
        <v>0</v>
      </c>
      <c r="Y52" s="3">
        <f t="shared" si="82"/>
        <v>0</v>
      </c>
      <c r="Z52" s="3">
        <f>'Forecast &amp; Budget'!J49</f>
        <v>0</v>
      </c>
      <c r="AA52" s="3">
        <f>'Actual Performance'!J49</f>
        <v>0</v>
      </c>
      <c r="AB52" s="3">
        <f t="shared" si="83"/>
        <v>0</v>
      </c>
      <c r="AC52" s="3">
        <f>'Forecast &amp; Budget'!K49</f>
        <v>0</v>
      </c>
      <c r="AD52" s="3">
        <f>'Actual Performance'!K49</f>
        <v>0</v>
      </c>
      <c r="AE52" s="3">
        <f t="shared" si="84"/>
        <v>0</v>
      </c>
      <c r="AF52" s="3">
        <f>'Forecast &amp; Budget'!L49</f>
        <v>0</v>
      </c>
      <c r="AG52" s="3">
        <f>'Actual Performance'!L49</f>
        <v>0</v>
      </c>
      <c r="AH52" s="3">
        <f t="shared" si="85"/>
        <v>0</v>
      </c>
      <c r="AI52" s="3">
        <f>'Forecast &amp; Budget'!M49</f>
        <v>0</v>
      </c>
      <c r="AJ52" s="3">
        <f>'Actual Performance'!M49</f>
        <v>0</v>
      </c>
      <c r="AK52" s="3">
        <f t="shared" si="86"/>
        <v>0</v>
      </c>
    </row>
    <row r="53" spans="1:37" x14ac:dyDescent="0.25">
      <c r="A53" s="3" t="str">
        <f>'Forecast &amp; Budget'!A50</f>
        <v>Other Costs 1</v>
      </c>
      <c r="B53" s="3">
        <f>'Forecast &amp; Budget'!B50</f>
        <v>0</v>
      </c>
      <c r="C53" s="3">
        <f>'Actual Performance'!B50</f>
        <v>0</v>
      </c>
      <c r="D53" s="3">
        <f t="shared" si="75"/>
        <v>0</v>
      </c>
      <c r="E53" s="3">
        <f>'Forecast &amp; Budget'!C50</f>
        <v>0</v>
      </c>
      <c r="F53" s="3">
        <f>'Actual Performance'!C50</f>
        <v>0</v>
      </c>
      <c r="G53" s="3">
        <f t="shared" si="76"/>
        <v>0</v>
      </c>
      <c r="H53" s="3">
        <f>'Forecast &amp; Budget'!D50</f>
        <v>0</v>
      </c>
      <c r="I53" s="3">
        <f>'Actual Performance'!D50</f>
        <v>0</v>
      </c>
      <c r="J53" s="3">
        <f t="shared" si="77"/>
        <v>0</v>
      </c>
      <c r="K53" s="3">
        <f>'Forecast &amp; Budget'!E50</f>
        <v>0</v>
      </c>
      <c r="L53" s="3">
        <f>'Actual Performance'!E50</f>
        <v>0</v>
      </c>
      <c r="M53" s="3">
        <f t="shared" si="78"/>
        <v>0</v>
      </c>
      <c r="N53" s="3">
        <f>'Forecast &amp; Budget'!F50</f>
        <v>0</v>
      </c>
      <c r="O53" s="3">
        <f>'Actual Performance'!F50</f>
        <v>0</v>
      </c>
      <c r="P53" s="3">
        <f t="shared" si="79"/>
        <v>0</v>
      </c>
      <c r="Q53" s="3">
        <f>'Forecast &amp; Budget'!G50</f>
        <v>0</v>
      </c>
      <c r="R53" s="3">
        <f>'Actual Performance'!G50</f>
        <v>0</v>
      </c>
      <c r="S53" s="3">
        <f t="shared" si="80"/>
        <v>0</v>
      </c>
      <c r="T53" s="3">
        <f>'Forecast &amp; Budget'!H50</f>
        <v>0</v>
      </c>
      <c r="U53" s="3">
        <f>'Actual Performance'!H50</f>
        <v>0</v>
      </c>
      <c r="V53" s="3">
        <f t="shared" si="81"/>
        <v>0</v>
      </c>
      <c r="W53" s="3">
        <f>'Forecast &amp; Budget'!I50</f>
        <v>0</v>
      </c>
      <c r="X53" s="3">
        <f>'Actual Performance'!I50</f>
        <v>0</v>
      </c>
      <c r="Y53" s="3">
        <f t="shared" si="82"/>
        <v>0</v>
      </c>
      <c r="Z53" s="3">
        <f>'Forecast &amp; Budget'!J50</f>
        <v>0</v>
      </c>
      <c r="AA53" s="3">
        <f>'Actual Performance'!J50</f>
        <v>0</v>
      </c>
      <c r="AB53" s="3">
        <f t="shared" si="83"/>
        <v>0</v>
      </c>
      <c r="AC53" s="3">
        <f>'Forecast &amp; Budget'!K50</f>
        <v>0</v>
      </c>
      <c r="AD53" s="3">
        <f>'Actual Performance'!K50</f>
        <v>0</v>
      </c>
      <c r="AE53" s="3">
        <f t="shared" si="84"/>
        <v>0</v>
      </c>
      <c r="AF53" s="3">
        <f>'Forecast &amp; Budget'!L50</f>
        <v>0</v>
      </c>
      <c r="AG53" s="3">
        <f>'Actual Performance'!L50</f>
        <v>0</v>
      </c>
      <c r="AH53" s="3">
        <f t="shared" si="85"/>
        <v>0</v>
      </c>
      <c r="AI53" s="3">
        <f>'Forecast &amp; Budget'!M50</f>
        <v>0</v>
      </c>
      <c r="AJ53" s="3">
        <f>'Actual Performance'!M50</f>
        <v>0</v>
      </c>
      <c r="AK53" s="3">
        <f t="shared" si="86"/>
        <v>0</v>
      </c>
    </row>
    <row r="54" spans="1:37" x14ac:dyDescent="0.25">
      <c r="A54" s="3" t="str">
        <f>'Forecast &amp; Budget'!A51</f>
        <v>Other Costs 2</v>
      </c>
      <c r="B54" s="3">
        <f>'Forecast &amp; Budget'!B51</f>
        <v>0</v>
      </c>
      <c r="C54" s="3">
        <f>'Actual Performance'!B51</f>
        <v>0</v>
      </c>
      <c r="D54" s="3">
        <f t="shared" si="75"/>
        <v>0</v>
      </c>
      <c r="E54" s="3">
        <f>'Forecast &amp; Budget'!C51</f>
        <v>0</v>
      </c>
      <c r="F54" s="3">
        <f>'Actual Performance'!C51</f>
        <v>0</v>
      </c>
      <c r="G54" s="3">
        <f t="shared" si="76"/>
        <v>0</v>
      </c>
      <c r="H54" s="3">
        <f>'Forecast &amp; Budget'!D51</f>
        <v>0</v>
      </c>
      <c r="I54" s="3">
        <f>'Actual Performance'!D51</f>
        <v>0</v>
      </c>
      <c r="J54" s="3">
        <f t="shared" si="77"/>
        <v>0</v>
      </c>
      <c r="K54" s="3">
        <f>'Forecast &amp; Budget'!E51</f>
        <v>0</v>
      </c>
      <c r="L54" s="3">
        <f>'Actual Performance'!E51</f>
        <v>0</v>
      </c>
      <c r="M54" s="3">
        <f t="shared" si="78"/>
        <v>0</v>
      </c>
      <c r="N54" s="3">
        <f>'Forecast &amp; Budget'!F51</f>
        <v>0</v>
      </c>
      <c r="O54" s="3">
        <f>'Actual Performance'!F51</f>
        <v>0</v>
      </c>
      <c r="P54" s="3">
        <f t="shared" si="79"/>
        <v>0</v>
      </c>
      <c r="Q54" s="3">
        <f>'Forecast &amp; Budget'!G51</f>
        <v>0</v>
      </c>
      <c r="R54" s="3">
        <f>'Actual Performance'!G51</f>
        <v>0</v>
      </c>
      <c r="S54" s="3">
        <f t="shared" si="80"/>
        <v>0</v>
      </c>
      <c r="T54" s="3">
        <f>'Forecast &amp; Budget'!H51</f>
        <v>0</v>
      </c>
      <c r="U54" s="3">
        <f>'Actual Performance'!H51</f>
        <v>0</v>
      </c>
      <c r="V54" s="3">
        <f t="shared" si="81"/>
        <v>0</v>
      </c>
      <c r="W54" s="3">
        <f>'Forecast &amp; Budget'!I51</f>
        <v>0</v>
      </c>
      <c r="X54" s="3">
        <f>'Actual Performance'!I51</f>
        <v>0</v>
      </c>
      <c r="Y54" s="3">
        <f t="shared" si="82"/>
        <v>0</v>
      </c>
      <c r="Z54" s="3">
        <f>'Forecast &amp; Budget'!J51</f>
        <v>0</v>
      </c>
      <c r="AA54" s="3">
        <f>'Actual Performance'!J51</f>
        <v>0</v>
      </c>
      <c r="AB54" s="3">
        <f t="shared" si="83"/>
        <v>0</v>
      </c>
      <c r="AC54" s="3">
        <f>'Forecast &amp; Budget'!K51</f>
        <v>0</v>
      </c>
      <c r="AD54" s="3">
        <f>'Actual Performance'!K51</f>
        <v>0</v>
      </c>
      <c r="AE54" s="3">
        <f t="shared" si="84"/>
        <v>0</v>
      </c>
      <c r="AF54" s="3">
        <f>'Forecast &amp; Budget'!L51</f>
        <v>0</v>
      </c>
      <c r="AG54" s="3">
        <f>'Actual Performance'!L51</f>
        <v>0</v>
      </c>
      <c r="AH54" s="3">
        <f t="shared" si="85"/>
        <v>0</v>
      </c>
      <c r="AI54" s="3">
        <f>'Forecast &amp; Budget'!M51</f>
        <v>0</v>
      </c>
      <c r="AJ54" s="3">
        <f>'Actual Performance'!M51</f>
        <v>0</v>
      </c>
      <c r="AK54" s="3">
        <f t="shared" si="86"/>
        <v>0</v>
      </c>
    </row>
    <row r="55" spans="1:37" x14ac:dyDescent="0.25">
      <c r="A55" s="3" t="str">
        <f>'Forecast &amp; Budget'!A52</f>
        <v>Other Costs 3</v>
      </c>
      <c r="B55" s="3">
        <f>'Forecast &amp; Budget'!B52</f>
        <v>0</v>
      </c>
      <c r="C55" s="3">
        <f>'Actual Performance'!B52</f>
        <v>0</v>
      </c>
      <c r="D55" s="3">
        <f t="shared" si="75"/>
        <v>0</v>
      </c>
      <c r="E55" s="3">
        <f>'Forecast &amp; Budget'!C52</f>
        <v>0</v>
      </c>
      <c r="F55" s="3">
        <f>'Actual Performance'!C52</f>
        <v>0</v>
      </c>
      <c r="G55" s="3">
        <f t="shared" si="76"/>
        <v>0</v>
      </c>
      <c r="H55" s="3">
        <f>'Forecast &amp; Budget'!D52</f>
        <v>0</v>
      </c>
      <c r="I55" s="3">
        <f>'Actual Performance'!D52</f>
        <v>0</v>
      </c>
      <c r="J55" s="3">
        <f t="shared" si="77"/>
        <v>0</v>
      </c>
      <c r="K55" s="3">
        <f>'Forecast &amp; Budget'!E52</f>
        <v>0</v>
      </c>
      <c r="L55" s="3">
        <f>'Actual Performance'!E52</f>
        <v>0</v>
      </c>
      <c r="M55" s="3">
        <f t="shared" si="78"/>
        <v>0</v>
      </c>
      <c r="N55" s="3">
        <f>'Forecast &amp; Budget'!F52</f>
        <v>0</v>
      </c>
      <c r="O55" s="3">
        <f>'Actual Performance'!F52</f>
        <v>0</v>
      </c>
      <c r="P55" s="3">
        <f t="shared" si="79"/>
        <v>0</v>
      </c>
      <c r="Q55" s="3">
        <f>'Forecast &amp; Budget'!G52</f>
        <v>0</v>
      </c>
      <c r="R55" s="3">
        <f>'Actual Performance'!G52</f>
        <v>0</v>
      </c>
      <c r="S55" s="3">
        <f t="shared" si="80"/>
        <v>0</v>
      </c>
      <c r="T55" s="3">
        <f>'Forecast &amp; Budget'!H52</f>
        <v>0</v>
      </c>
      <c r="U55" s="3">
        <f>'Actual Performance'!H52</f>
        <v>0</v>
      </c>
      <c r="V55" s="3">
        <f t="shared" si="81"/>
        <v>0</v>
      </c>
      <c r="W55" s="3">
        <f>'Forecast &amp; Budget'!I52</f>
        <v>0</v>
      </c>
      <c r="X55" s="3">
        <f>'Actual Performance'!I52</f>
        <v>0</v>
      </c>
      <c r="Y55" s="3">
        <f t="shared" si="82"/>
        <v>0</v>
      </c>
      <c r="Z55" s="3">
        <f>'Forecast &amp; Budget'!J52</f>
        <v>0</v>
      </c>
      <c r="AA55" s="3">
        <f>'Actual Performance'!J52</f>
        <v>0</v>
      </c>
      <c r="AB55" s="3">
        <f t="shared" si="83"/>
        <v>0</v>
      </c>
      <c r="AC55" s="3">
        <f>'Forecast &amp; Budget'!K52</f>
        <v>0</v>
      </c>
      <c r="AD55" s="3">
        <f>'Actual Performance'!K52</f>
        <v>0</v>
      </c>
      <c r="AE55" s="3">
        <f t="shared" si="84"/>
        <v>0</v>
      </c>
      <c r="AF55" s="3">
        <f>'Forecast &amp; Budget'!L52</f>
        <v>0</v>
      </c>
      <c r="AG55" s="3">
        <f>'Actual Performance'!L52</f>
        <v>0</v>
      </c>
      <c r="AH55" s="3">
        <f t="shared" si="85"/>
        <v>0</v>
      </c>
      <c r="AI55" s="3">
        <f>'Forecast &amp; Budget'!M52</f>
        <v>0</v>
      </c>
      <c r="AJ55" s="3">
        <f>'Actual Performance'!M52</f>
        <v>0</v>
      </c>
      <c r="AK55" s="3">
        <f t="shared" si="86"/>
        <v>0</v>
      </c>
    </row>
    <row r="56" spans="1:37" x14ac:dyDescent="0.25">
      <c r="A56" s="3" t="str">
        <f>'Forecast &amp; Budget'!A53</f>
        <v>Other Costs 4</v>
      </c>
      <c r="B56" s="3">
        <f>'Forecast &amp; Budget'!B53</f>
        <v>0</v>
      </c>
      <c r="C56" s="3">
        <f>'Actual Performance'!B53</f>
        <v>0</v>
      </c>
      <c r="D56" s="3">
        <f t="shared" si="75"/>
        <v>0</v>
      </c>
      <c r="E56" s="3">
        <f>'Forecast &amp; Budget'!C53</f>
        <v>0</v>
      </c>
      <c r="F56" s="3">
        <f>'Actual Performance'!C53</f>
        <v>0</v>
      </c>
      <c r="G56" s="3">
        <f t="shared" si="76"/>
        <v>0</v>
      </c>
      <c r="H56" s="3">
        <f>'Forecast &amp; Budget'!D53</f>
        <v>0</v>
      </c>
      <c r="I56" s="3">
        <f>'Actual Performance'!D53</f>
        <v>0</v>
      </c>
      <c r="J56" s="3">
        <f t="shared" si="77"/>
        <v>0</v>
      </c>
      <c r="K56" s="3">
        <f>'Forecast &amp; Budget'!E53</f>
        <v>0</v>
      </c>
      <c r="L56" s="3">
        <f>'Actual Performance'!E53</f>
        <v>0</v>
      </c>
      <c r="M56" s="3">
        <f t="shared" si="78"/>
        <v>0</v>
      </c>
      <c r="N56" s="3">
        <f>'Forecast &amp; Budget'!F53</f>
        <v>0</v>
      </c>
      <c r="O56" s="3">
        <f>'Actual Performance'!F53</f>
        <v>0</v>
      </c>
      <c r="P56" s="3">
        <f t="shared" si="79"/>
        <v>0</v>
      </c>
      <c r="Q56" s="3">
        <f>'Forecast &amp; Budget'!G53</f>
        <v>0</v>
      </c>
      <c r="R56" s="3">
        <f>'Actual Performance'!G53</f>
        <v>0</v>
      </c>
      <c r="S56" s="3">
        <f t="shared" si="80"/>
        <v>0</v>
      </c>
      <c r="T56" s="3">
        <f>'Forecast &amp; Budget'!H53</f>
        <v>0</v>
      </c>
      <c r="U56" s="3">
        <f>'Actual Performance'!H53</f>
        <v>0</v>
      </c>
      <c r="V56" s="3">
        <f t="shared" si="81"/>
        <v>0</v>
      </c>
      <c r="W56" s="3">
        <f>'Forecast &amp; Budget'!I53</f>
        <v>0</v>
      </c>
      <c r="X56" s="3">
        <f>'Actual Performance'!I53</f>
        <v>0</v>
      </c>
      <c r="Y56" s="3">
        <f t="shared" si="82"/>
        <v>0</v>
      </c>
      <c r="Z56" s="3">
        <f>'Forecast &amp; Budget'!J53</f>
        <v>0</v>
      </c>
      <c r="AA56" s="3">
        <f>'Actual Performance'!J53</f>
        <v>0</v>
      </c>
      <c r="AB56" s="3">
        <f t="shared" si="83"/>
        <v>0</v>
      </c>
      <c r="AC56" s="3">
        <f>'Forecast &amp; Budget'!K53</f>
        <v>0</v>
      </c>
      <c r="AD56" s="3">
        <f>'Actual Performance'!K53</f>
        <v>0</v>
      </c>
      <c r="AE56" s="3">
        <f t="shared" si="84"/>
        <v>0</v>
      </c>
      <c r="AF56" s="3">
        <f>'Forecast &amp; Budget'!L53</f>
        <v>0</v>
      </c>
      <c r="AG56" s="3">
        <f>'Actual Performance'!L53</f>
        <v>0</v>
      </c>
      <c r="AH56" s="3">
        <f t="shared" si="85"/>
        <v>0</v>
      </c>
      <c r="AI56" s="3">
        <f>'Forecast &amp; Budget'!M53</f>
        <v>0</v>
      </c>
      <c r="AJ56" s="3">
        <f>'Actual Performance'!M53</f>
        <v>0</v>
      </c>
      <c r="AK56" s="3">
        <f t="shared" si="86"/>
        <v>0</v>
      </c>
    </row>
    <row r="57" spans="1:37" x14ac:dyDescent="0.25">
      <c r="A57" s="3" t="str">
        <f>'Forecast &amp; Budget'!A54</f>
        <v>Other Costs 5</v>
      </c>
      <c r="B57" s="3">
        <f>'Forecast &amp; Budget'!B54</f>
        <v>0</v>
      </c>
      <c r="C57" s="3">
        <f>'Actual Performance'!B54</f>
        <v>0</v>
      </c>
      <c r="D57" s="3">
        <f t="shared" si="75"/>
        <v>0</v>
      </c>
      <c r="E57" s="3">
        <f>'Forecast &amp; Budget'!C54</f>
        <v>0</v>
      </c>
      <c r="F57" s="3">
        <f>'Actual Performance'!C54</f>
        <v>0</v>
      </c>
      <c r="G57" s="3">
        <f t="shared" si="76"/>
        <v>0</v>
      </c>
      <c r="H57" s="3">
        <f>'Forecast &amp; Budget'!D54</f>
        <v>0</v>
      </c>
      <c r="I57" s="3">
        <f>'Actual Performance'!D54</f>
        <v>0</v>
      </c>
      <c r="J57" s="3">
        <f t="shared" si="77"/>
        <v>0</v>
      </c>
      <c r="K57" s="3">
        <f>'Forecast &amp; Budget'!E54</f>
        <v>0</v>
      </c>
      <c r="L57" s="3">
        <f>'Actual Performance'!E54</f>
        <v>0</v>
      </c>
      <c r="M57" s="3">
        <f t="shared" si="78"/>
        <v>0</v>
      </c>
      <c r="N57" s="3">
        <f>'Forecast &amp; Budget'!F54</f>
        <v>0</v>
      </c>
      <c r="O57" s="3">
        <f>'Actual Performance'!F54</f>
        <v>0</v>
      </c>
      <c r="P57" s="3">
        <f t="shared" si="79"/>
        <v>0</v>
      </c>
      <c r="Q57" s="3">
        <f>'Forecast &amp; Budget'!G54</f>
        <v>0</v>
      </c>
      <c r="R57" s="3">
        <f>'Actual Performance'!G54</f>
        <v>0</v>
      </c>
      <c r="S57" s="3">
        <f t="shared" si="80"/>
        <v>0</v>
      </c>
      <c r="T57" s="3">
        <f>'Forecast &amp; Budget'!H54</f>
        <v>0</v>
      </c>
      <c r="U57" s="3">
        <f>'Actual Performance'!H54</f>
        <v>0</v>
      </c>
      <c r="V57" s="3">
        <f t="shared" si="81"/>
        <v>0</v>
      </c>
      <c r="W57" s="3">
        <f>'Forecast &amp; Budget'!I54</f>
        <v>0</v>
      </c>
      <c r="X57" s="3">
        <f>'Actual Performance'!I54</f>
        <v>0</v>
      </c>
      <c r="Y57" s="3">
        <f t="shared" si="82"/>
        <v>0</v>
      </c>
      <c r="Z57" s="3">
        <f>'Forecast &amp; Budget'!J54</f>
        <v>0</v>
      </c>
      <c r="AA57" s="3">
        <f>'Actual Performance'!J54</f>
        <v>0</v>
      </c>
      <c r="AB57" s="3">
        <f t="shared" si="83"/>
        <v>0</v>
      </c>
      <c r="AC57" s="3">
        <f>'Forecast &amp; Budget'!K54</f>
        <v>0</v>
      </c>
      <c r="AD57" s="3">
        <f>'Actual Performance'!K54</f>
        <v>0</v>
      </c>
      <c r="AE57" s="3">
        <f t="shared" si="84"/>
        <v>0</v>
      </c>
      <c r="AF57" s="3">
        <f>'Forecast &amp; Budget'!L54</f>
        <v>0</v>
      </c>
      <c r="AG57" s="3">
        <f>'Actual Performance'!L54</f>
        <v>0</v>
      </c>
      <c r="AH57" s="3">
        <f t="shared" si="85"/>
        <v>0</v>
      </c>
      <c r="AI57" s="3">
        <f>'Forecast &amp; Budget'!M54</f>
        <v>0</v>
      </c>
      <c r="AJ57" s="3">
        <f>'Actual Performance'!M54</f>
        <v>0</v>
      </c>
      <c r="AK57" s="3">
        <f t="shared" si="86"/>
        <v>0</v>
      </c>
    </row>
    <row r="58" spans="1:37" x14ac:dyDescent="0.25">
      <c r="A58" s="3" t="str">
        <f>'Forecast &amp; Budget'!A55</f>
        <v>Other Costs 6</v>
      </c>
      <c r="B58" s="3">
        <f>'Forecast &amp; Budget'!B55</f>
        <v>0</v>
      </c>
      <c r="C58" s="3">
        <f>'Actual Performance'!B55</f>
        <v>0</v>
      </c>
      <c r="D58" s="3">
        <f t="shared" si="75"/>
        <v>0</v>
      </c>
      <c r="E58" s="3">
        <f>'Forecast &amp; Budget'!C55</f>
        <v>0</v>
      </c>
      <c r="F58" s="3">
        <f>'Actual Performance'!C55</f>
        <v>0</v>
      </c>
      <c r="G58" s="3">
        <f t="shared" si="76"/>
        <v>0</v>
      </c>
      <c r="H58" s="3">
        <f>'Forecast &amp; Budget'!D55</f>
        <v>0</v>
      </c>
      <c r="I58" s="3">
        <f>'Actual Performance'!D55</f>
        <v>0</v>
      </c>
      <c r="J58" s="3">
        <f t="shared" si="77"/>
        <v>0</v>
      </c>
      <c r="K58" s="3">
        <f>'Forecast &amp; Budget'!E55</f>
        <v>0</v>
      </c>
      <c r="L58" s="3">
        <f>'Actual Performance'!E55</f>
        <v>0</v>
      </c>
      <c r="M58" s="3">
        <f t="shared" si="78"/>
        <v>0</v>
      </c>
      <c r="N58" s="3">
        <f>'Forecast &amp; Budget'!F55</f>
        <v>0</v>
      </c>
      <c r="O58" s="3">
        <f>'Actual Performance'!F55</f>
        <v>0</v>
      </c>
      <c r="P58" s="3">
        <f t="shared" si="79"/>
        <v>0</v>
      </c>
      <c r="Q58" s="3">
        <f>'Forecast &amp; Budget'!G55</f>
        <v>0</v>
      </c>
      <c r="R58" s="3">
        <f>'Actual Performance'!G55</f>
        <v>0</v>
      </c>
      <c r="S58" s="3">
        <f t="shared" si="80"/>
        <v>0</v>
      </c>
      <c r="T58" s="3">
        <f>'Forecast &amp; Budget'!H55</f>
        <v>0</v>
      </c>
      <c r="U58" s="3">
        <f>'Actual Performance'!H55</f>
        <v>0</v>
      </c>
      <c r="V58" s="3">
        <f t="shared" si="81"/>
        <v>0</v>
      </c>
      <c r="W58" s="3">
        <f>'Forecast &amp; Budget'!I55</f>
        <v>0</v>
      </c>
      <c r="X58" s="3">
        <f>'Actual Performance'!I55</f>
        <v>0</v>
      </c>
      <c r="Y58" s="3">
        <f t="shared" si="82"/>
        <v>0</v>
      </c>
      <c r="Z58" s="3">
        <f>'Forecast &amp; Budget'!J55</f>
        <v>0</v>
      </c>
      <c r="AA58" s="3">
        <f>'Actual Performance'!J55</f>
        <v>0</v>
      </c>
      <c r="AB58" s="3">
        <f t="shared" si="83"/>
        <v>0</v>
      </c>
      <c r="AC58" s="3">
        <f>'Forecast &amp; Budget'!K55</f>
        <v>0</v>
      </c>
      <c r="AD58" s="3">
        <f>'Actual Performance'!K55</f>
        <v>0</v>
      </c>
      <c r="AE58" s="3">
        <f t="shared" si="84"/>
        <v>0</v>
      </c>
      <c r="AF58" s="3">
        <f>'Forecast &amp; Budget'!L55</f>
        <v>0</v>
      </c>
      <c r="AG58" s="3">
        <f>'Actual Performance'!L55</f>
        <v>0</v>
      </c>
      <c r="AH58" s="3">
        <f t="shared" si="85"/>
        <v>0</v>
      </c>
      <c r="AI58" s="3">
        <f>'Forecast &amp; Budget'!M55</f>
        <v>0</v>
      </c>
      <c r="AJ58" s="3">
        <f>'Actual Performance'!M55</f>
        <v>0</v>
      </c>
      <c r="AK58" s="3">
        <f t="shared" si="86"/>
        <v>0</v>
      </c>
    </row>
    <row r="59" spans="1:37" ht="15.75" thickBot="1" x14ac:dyDescent="0.3">
      <c r="A59" s="28" t="str">
        <f>'Forecast &amp; Budget'!A56</f>
        <v>Other Costs 7</v>
      </c>
      <c r="B59" s="28">
        <f>'Forecast &amp; Budget'!B56</f>
        <v>0</v>
      </c>
      <c r="C59" s="28">
        <f>'Actual Performance'!B56</f>
        <v>0</v>
      </c>
      <c r="D59" s="28">
        <f t="shared" si="75"/>
        <v>0</v>
      </c>
      <c r="E59" s="28">
        <f>'Forecast &amp; Budget'!C56</f>
        <v>0</v>
      </c>
      <c r="F59" s="28">
        <f>'Actual Performance'!C56</f>
        <v>0</v>
      </c>
      <c r="G59" s="28">
        <f t="shared" si="76"/>
        <v>0</v>
      </c>
      <c r="H59" s="28">
        <f>'Forecast &amp; Budget'!D56</f>
        <v>0</v>
      </c>
      <c r="I59" s="28">
        <f>'Actual Performance'!D56</f>
        <v>0</v>
      </c>
      <c r="J59" s="28">
        <f t="shared" si="77"/>
        <v>0</v>
      </c>
      <c r="K59" s="28">
        <f>'Forecast &amp; Budget'!E56</f>
        <v>0</v>
      </c>
      <c r="L59" s="28">
        <f>'Actual Performance'!E56</f>
        <v>0</v>
      </c>
      <c r="M59" s="28">
        <f t="shared" si="78"/>
        <v>0</v>
      </c>
      <c r="N59" s="28">
        <f>'Forecast &amp; Budget'!F56</f>
        <v>0</v>
      </c>
      <c r="O59" s="28">
        <f>'Actual Performance'!F56</f>
        <v>0</v>
      </c>
      <c r="P59" s="28">
        <f t="shared" si="79"/>
        <v>0</v>
      </c>
      <c r="Q59" s="28">
        <f>'Forecast &amp; Budget'!G56</f>
        <v>0</v>
      </c>
      <c r="R59" s="28">
        <f>'Actual Performance'!G56</f>
        <v>0</v>
      </c>
      <c r="S59" s="28">
        <f t="shared" si="80"/>
        <v>0</v>
      </c>
      <c r="T59" s="28">
        <f>'Forecast &amp; Budget'!H56</f>
        <v>0</v>
      </c>
      <c r="U59" s="28">
        <f>'Actual Performance'!H56</f>
        <v>0</v>
      </c>
      <c r="V59" s="28">
        <f t="shared" si="81"/>
        <v>0</v>
      </c>
      <c r="W59" s="28">
        <f>'Forecast &amp; Budget'!I56</f>
        <v>0</v>
      </c>
      <c r="X59" s="28">
        <f>'Actual Performance'!I56</f>
        <v>0</v>
      </c>
      <c r="Y59" s="28">
        <f t="shared" si="82"/>
        <v>0</v>
      </c>
      <c r="Z59" s="28">
        <f>'Forecast &amp; Budget'!J56</f>
        <v>0</v>
      </c>
      <c r="AA59" s="28">
        <f>'Actual Performance'!J56</f>
        <v>0</v>
      </c>
      <c r="AB59" s="28">
        <f t="shared" si="83"/>
        <v>0</v>
      </c>
      <c r="AC59" s="28">
        <f>'Forecast &amp; Budget'!K56</f>
        <v>0</v>
      </c>
      <c r="AD59" s="28">
        <f>'Actual Performance'!K56</f>
        <v>0</v>
      </c>
      <c r="AE59" s="28">
        <f t="shared" si="84"/>
        <v>0</v>
      </c>
      <c r="AF59" s="28">
        <f>'Forecast &amp; Budget'!L56</f>
        <v>0</v>
      </c>
      <c r="AG59" s="28">
        <f>'Actual Performance'!L56</f>
        <v>0</v>
      </c>
      <c r="AH59" s="28">
        <f t="shared" si="85"/>
        <v>0</v>
      </c>
      <c r="AI59" s="28">
        <f>'Forecast &amp; Budget'!M56</f>
        <v>0</v>
      </c>
      <c r="AJ59" s="28">
        <f>'Actual Performance'!M56</f>
        <v>0</v>
      </c>
      <c r="AK59" s="28">
        <f t="shared" si="86"/>
        <v>0</v>
      </c>
    </row>
    <row r="60" spans="1:37" s="23" customFormat="1" ht="15.75" thickBot="1" x14ac:dyDescent="0.3">
      <c r="A60" s="32" t="str">
        <f>'Forecast &amp; Budget'!A57</f>
        <v>Total Expenses</v>
      </c>
      <c r="B60" s="33">
        <f>'Forecast &amp; Budget'!B57</f>
        <v>0</v>
      </c>
      <c r="C60" s="33">
        <f>'Actual Performance'!B57</f>
        <v>0</v>
      </c>
      <c r="D60" s="33">
        <f t="shared" si="75"/>
        <v>0</v>
      </c>
      <c r="E60" s="33">
        <f>'Forecast &amp; Budget'!C57</f>
        <v>0</v>
      </c>
      <c r="F60" s="33">
        <f>'Actual Performance'!C57</f>
        <v>0</v>
      </c>
      <c r="G60" s="33">
        <f t="shared" si="76"/>
        <v>0</v>
      </c>
      <c r="H60" s="33">
        <f>'Forecast &amp; Budget'!D57</f>
        <v>0</v>
      </c>
      <c r="I60" s="33">
        <f>'Actual Performance'!D57</f>
        <v>0</v>
      </c>
      <c r="J60" s="33">
        <f t="shared" si="77"/>
        <v>0</v>
      </c>
      <c r="K60" s="33">
        <f>'Forecast &amp; Budget'!E57</f>
        <v>0</v>
      </c>
      <c r="L60" s="33">
        <f>'Actual Performance'!E57</f>
        <v>0</v>
      </c>
      <c r="M60" s="33">
        <f t="shared" si="78"/>
        <v>0</v>
      </c>
      <c r="N60" s="33">
        <f>'Forecast &amp; Budget'!F57</f>
        <v>0</v>
      </c>
      <c r="O60" s="33">
        <f>'Actual Performance'!F57</f>
        <v>0</v>
      </c>
      <c r="P60" s="33">
        <f t="shared" si="79"/>
        <v>0</v>
      </c>
      <c r="Q60" s="33">
        <f>'Forecast &amp; Budget'!G57</f>
        <v>0</v>
      </c>
      <c r="R60" s="33">
        <f>'Actual Performance'!G57</f>
        <v>0</v>
      </c>
      <c r="S60" s="33">
        <f t="shared" si="80"/>
        <v>0</v>
      </c>
      <c r="T60" s="33">
        <f>'Forecast &amp; Budget'!H57</f>
        <v>0</v>
      </c>
      <c r="U60" s="33">
        <f>'Actual Performance'!H57</f>
        <v>0</v>
      </c>
      <c r="V60" s="33">
        <f t="shared" si="81"/>
        <v>0</v>
      </c>
      <c r="W60" s="33">
        <f>'Forecast &amp; Budget'!I57</f>
        <v>0</v>
      </c>
      <c r="X60" s="33">
        <f>'Actual Performance'!I57</f>
        <v>0</v>
      </c>
      <c r="Y60" s="33">
        <f t="shared" si="82"/>
        <v>0</v>
      </c>
      <c r="Z60" s="33">
        <f>'Forecast &amp; Budget'!J57</f>
        <v>0</v>
      </c>
      <c r="AA60" s="33">
        <f>'Actual Performance'!J57</f>
        <v>0</v>
      </c>
      <c r="AB60" s="33">
        <f t="shared" si="83"/>
        <v>0</v>
      </c>
      <c r="AC60" s="33">
        <f>'Forecast &amp; Budget'!K57</f>
        <v>0</v>
      </c>
      <c r="AD60" s="33">
        <f>'Actual Performance'!K57</f>
        <v>0</v>
      </c>
      <c r="AE60" s="33">
        <f t="shared" si="84"/>
        <v>0</v>
      </c>
      <c r="AF60" s="33">
        <f>'Forecast &amp; Budget'!L57</f>
        <v>0</v>
      </c>
      <c r="AG60" s="33">
        <f>'Actual Performance'!L57</f>
        <v>0</v>
      </c>
      <c r="AH60" s="33">
        <f t="shared" si="85"/>
        <v>0</v>
      </c>
      <c r="AI60" s="33">
        <f>'Forecast &amp; Budget'!M57</f>
        <v>0</v>
      </c>
      <c r="AJ60" s="33">
        <f>'Actual Performance'!M57</f>
        <v>0</v>
      </c>
      <c r="AK60" s="34">
        <f t="shared" si="86"/>
        <v>0</v>
      </c>
    </row>
    <row r="61" spans="1:37" s="23" customFormat="1" ht="15.75" thickBot="1" x14ac:dyDescent="0.3">
      <c r="A61" s="29" t="str">
        <f>'Forecast &amp; Budget'!A58</f>
        <v>Net Profit (Gross Profit - Expenses)</v>
      </c>
      <c r="B61" s="30">
        <f>'Forecast &amp; Budget'!B58</f>
        <v>0</v>
      </c>
      <c r="C61" s="30">
        <f>'Actual Performance'!B58</f>
        <v>0</v>
      </c>
      <c r="D61" s="30">
        <f t="shared" si="75"/>
        <v>0</v>
      </c>
      <c r="E61" s="30">
        <f>'Forecast &amp; Budget'!C58</f>
        <v>0</v>
      </c>
      <c r="F61" s="30">
        <f>'Actual Performance'!C58</f>
        <v>0</v>
      </c>
      <c r="G61" s="30">
        <f t="shared" si="76"/>
        <v>0</v>
      </c>
      <c r="H61" s="30">
        <f>'Forecast &amp; Budget'!D58</f>
        <v>0</v>
      </c>
      <c r="I61" s="30">
        <f>'Actual Performance'!D58</f>
        <v>0</v>
      </c>
      <c r="J61" s="30">
        <f t="shared" si="77"/>
        <v>0</v>
      </c>
      <c r="K61" s="30">
        <f>'Forecast &amp; Budget'!E58</f>
        <v>0</v>
      </c>
      <c r="L61" s="30">
        <f>'Actual Performance'!E58</f>
        <v>0</v>
      </c>
      <c r="M61" s="30">
        <f t="shared" si="78"/>
        <v>0</v>
      </c>
      <c r="N61" s="30">
        <f>'Forecast &amp; Budget'!F58</f>
        <v>0</v>
      </c>
      <c r="O61" s="30">
        <f>'Actual Performance'!F58</f>
        <v>0</v>
      </c>
      <c r="P61" s="30">
        <f t="shared" si="79"/>
        <v>0</v>
      </c>
      <c r="Q61" s="30">
        <f>'Forecast &amp; Budget'!G58</f>
        <v>0</v>
      </c>
      <c r="R61" s="30">
        <f>'Actual Performance'!G58</f>
        <v>0</v>
      </c>
      <c r="S61" s="30">
        <f t="shared" si="80"/>
        <v>0</v>
      </c>
      <c r="T61" s="30">
        <f>'Forecast &amp; Budget'!H58</f>
        <v>0</v>
      </c>
      <c r="U61" s="30">
        <f>'Actual Performance'!H58</f>
        <v>0</v>
      </c>
      <c r="V61" s="30">
        <f t="shared" si="81"/>
        <v>0</v>
      </c>
      <c r="W61" s="30">
        <f>'Forecast &amp; Budget'!I58</f>
        <v>0</v>
      </c>
      <c r="X61" s="30">
        <f>'Actual Performance'!I58</f>
        <v>0</v>
      </c>
      <c r="Y61" s="30">
        <f t="shared" si="82"/>
        <v>0</v>
      </c>
      <c r="Z61" s="30">
        <f>'Forecast &amp; Budget'!J58</f>
        <v>0</v>
      </c>
      <c r="AA61" s="30">
        <f>'Actual Performance'!J58</f>
        <v>0</v>
      </c>
      <c r="AB61" s="30">
        <f t="shared" si="83"/>
        <v>0</v>
      </c>
      <c r="AC61" s="30">
        <f>'Forecast &amp; Budget'!K58</f>
        <v>0</v>
      </c>
      <c r="AD61" s="30">
        <f>'Actual Performance'!K58</f>
        <v>0</v>
      </c>
      <c r="AE61" s="30">
        <f t="shared" si="84"/>
        <v>0</v>
      </c>
      <c r="AF61" s="30">
        <f>'Forecast &amp; Budget'!L58</f>
        <v>0</v>
      </c>
      <c r="AG61" s="30">
        <f>'Actual Performance'!L58</f>
        <v>0</v>
      </c>
      <c r="AH61" s="30">
        <f t="shared" si="85"/>
        <v>0</v>
      </c>
      <c r="AI61" s="30">
        <f>'Forecast &amp; Budget'!M58</f>
        <v>0</v>
      </c>
      <c r="AJ61" s="30">
        <f>'Actual Performance'!M58</f>
        <v>0</v>
      </c>
      <c r="AK61" s="31">
        <f t="shared" si="86"/>
        <v>0</v>
      </c>
    </row>
  </sheetData>
  <mergeCells count="37">
    <mergeCell ref="A1:AK2"/>
    <mergeCell ref="AF3:AH3"/>
    <mergeCell ref="B3:D3"/>
    <mergeCell ref="B17:D17"/>
    <mergeCell ref="E3:G3"/>
    <mergeCell ref="H3:J3"/>
    <mergeCell ref="K3:M3"/>
    <mergeCell ref="N3:P3"/>
    <mergeCell ref="W33:Y33"/>
    <mergeCell ref="AI3:AK3"/>
    <mergeCell ref="E17:G17"/>
    <mergeCell ref="H17:J17"/>
    <mergeCell ref="K17:M17"/>
    <mergeCell ref="N17:P17"/>
    <mergeCell ref="Q17:S17"/>
    <mergeCell ref="T17:V17"/>
    <mergeCell ref="W17:Y17"/>
    <mergeCell ref="Z17:AB17"/>
    <mergeCell ref="AC17:AE17"/>
    <mergeCell ref="Q3:S3"/>
    <mergeCell ref="T3:V3"/>
    <mergeCell ref="W3:Y3"/>
    <mergeCell ref="Z3:AB3"/>
    <mergeCell ref="AC3:AE3"/>
    <mergeCell ref="Z33:AB33"/>
    <mergeCell ref="AC33:AE33"/>
    <mergeCell ref="AF33:AH33"/>
    <mergeCell ref="AI33:AK33"/>
    <mergeCell ref="AF17:AH17"/>
    <mergeCell ref="AI17:AK17"/>
    <mergeCell ref="Q33:S33"/>
    <mergeCell ref="T33:V33"/>
    <mergeCell ref="B33:D33"/>
    <mergeCell ref="E33:G33"/>
    <mergeCell ref="H33:J33"/>
    <mergeCell ref="K33:M33"/>
    <mergeCell ref="N33:P33"/>
  </mergeCells>
  <conditionalFormatting sqref="D5:D15">
    <cfRule type="cellIs" dxfId="13" priority="17" operator="lessThan">
      <formula>0</formula>
    </cfRule>
  </conditionalFormatting>
  <conditionalFormatting sqref="G5:G15">
    <cfRule type="cellIs" dxfId="12" priority="16" operator="lessThan">
      <formula>0</formula>
    </cfRule>
  </conditionalFormatting>
  <conditionalFormatting sqref="J5:J15">
    <cfRule type="cellIs" dxfId="11" priority="15" operator="lessThan">
      <formula>0</formula>
    </cfRule>
  </conditionalFormatting>
  <conditionalFormatting sqref="M5:M15">
    <cfRule type="cellIs" dxfId="10" priority="14" operator="lessThan">
      <formula>0</formula>
    </cfRule>
  </conditionalFormatting>
  <conditionalFormatting sqref="P5:P15">
    <cfRule type="cellIs" dxfId="9" priority="13" operator="lessThan">
      <formula>0</formula>
    </cfRule>
  </conditionalFormatting>
  <conditionalFormatting sqref="AB5:AB15">
    <cfRule type="cellIs" dxfId="8" priority="9" operator="lessThan">
      <formula>0</formula>
    </cfRule>
  </conditionalFormatting>
  <conditionalFormatting sqref="AE5:AE15">
    <cfRule type="cellIs" dxfId="7" priority="8" operator="lessThan">
      <formula>0</formula>
    </cfRule>
  </conditionalFormatting>
  <conditionalFormatting sqref="AH5:AH15">
    <cfRule type="cellIs" dxfId="6" priority="7" operator="lessThan">
      <formula>0</formula>
    </cfRule>
  </conditionalFormatting>
  <conditionalFormatting sqref="AK5:AK15">
    <cfRule type="cellIs" dxfId="5" priority="6" operator="lessThan">
      <formula>0</formula>
    </cfRule>
  </conditionalFormatting>
  <conditionalFormatting sqref="Y5:Y15">
    <cfRule type="cellIs" dxfId="4" priority="5" operator="lessThan">
      <formula>0</formula>
    </cfRule>
  </conditionalFormatting>
  <conditionalFormatting sqref="V5:V15">
    <cfRule type="cellIs" dxfId="3" priority="4" operator="lessThan">
      <formula>0</formula>
    </cfRule>
  </conditionalFormatting>
  <conditionalFormatting sqref="S5:S15">
    <cfRule type="cellIs" dxfId="2" priority="3" operator="lessThan">
      <formula>0</formula>
    </cfRule>
  </conditionalFormatting>
  <conditionalFormatting sqref="D19:D30 G19:G30 J19:J30 M19:M30 P19:P30 S19:S30 V19:V30 Y19:Y30 AB19:AB30 AE19:AE30 AH19:AH30 AK19:AK30">
    <cfRule type="cellIs" dxfId="1" priority="2" operator="greaterThan">
      <formula>0</formula>
    </cfRule>
  </conditionalFormatting>
  <conditionalFormatting sqref="D35:D60 G35:G60 J35:J60 M35:M60 P35:P60 S35:S60 V35:V60 Y35:Y60 AB35:AB60 AE35:AE60 AH35:AH60 AK35:AK60">
    <cfRule type="cellIs" dxfId="0" priority="1" operator="greaterThan">
      <formula>0</formula>
    </cfRule>
  </conditionalFormatting>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42" sqref="Q42"/>
    </sheetView>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heetViews>
  <sheetFormatPr defaultRowHeight="15" x14ac:dyDescent="0.25"/>
  <cols>
    <col min="1" max="1" width="15.140625" bestFit="1" customWidth="1"/>
    <col min="2" max="2" width="54.28515625" customWidth="1"/>
  </cols>
  <sheetData>
    <row r="1" spans="1:2" x14ac:dyDescent="0.25">
      <c r="A1" s="12" t="s">
        <v>44</v>
      </c>
      <c r="B1" s="20" t="s">
        <v>45</v>
      </c>
    </row>
    <row r="2" spans="1:2" x14ac:dyDescent="0.25">
      <c r="A2" s="13" t="s">
        <v>50</v>
      </c>
      <c r="B2" s="15">
        <v>41000</v>
      </c>
    </row>
  </sheetData>
  <sheetProtection sheet="1" objects="1" scenarios="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Forecast &amp; Budget</vt:lpstr>
      <vt:lpstr>Actual Performance</vt:lpstr>
      <vt:lpstr>Performance Review</vt:lpstr>
      <vt:lpstr>Charts</vt:lpstr>
      <vt:lpstr>Budget Setup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 Forecast &amp; Budget Plan</dc:title>
  <dc:subject>Small Business Budget</dc:subject>
  <dc:creator>Lee Duncan</dc:creator>
  <cp:keywords>sales,forecast,budget,profit,loss,p&amp;l</cp:keywords>
  <dc:description>Double Your Business Coaching sales forecast and budget plan.  Visit www.leeduncan.com or www.double-your-business.com</dc:description>
  <cp:lastModifiedBy>Lee Duncan</cp:lastModifiedBy>
  <dcterms:created xsi:type="dcterms:W3CDTF">2011-07-08T16:45:09Z</dcterms:created>
  <dcterms:modified xsi:type="dcterms:W3CDTF">2012-03-18T12:20:20Z</dcterms:modified>
  <cp:category>Double Your Business Coaching</cp:category>
</cp:coreProperties>
</file>